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80" activeTab="0"/>
  </bookViews>
  <sheets>
    <sheet name="หน้าแรก" sheetId="1" r:id="rId1"/>
    <sheet name="ผู้ปกครอง" sheetId="2" r:id="rId2"/>
    <sheet name="ครู" sheetId="3" r:id="rId3"/>
    <sheet name="สรุปผู้ปกครอง" sheetId="4" r:id="rId4"/>
    <sheet name="สรุปครู" sheetId="5" r:id="rId5"/>
    <sheet name="หน้านักเรียน" sheetId="6" r:id="rId6"/>
    <sheet name="สรุปภาพรวม" sheetId="7" r:id="rId7"/>
  </sheets>
  <definedNames/>
  <calcPr fullCalcOnLoad="1"/>
</workbook>
</file>

<file path=xl/sharedStrings.xml><?xml version="1.0" encoding="utf-8"?>
<sst xmlns="http://schemas.openxmlformats.org/spreadsheetml/2006/main" count="251" uniqueCount="105">
  <si>
    <t>ฉันพยายามจะทำตัวดีกับคนอื่น  ฉันใส่ใจความรู้สึกคนอื่น</t>
  </si>
  <si>
    <t>ข้อที่</t>
  </si>
  <si>
    <t>ไม่จริง</t>
  </si>
  <si>
    <t>ค่อนข้างจริง</t>
  </si>
  <si>
    <t>จริง</t>
  </si>
  <si>
    <t>พฤติกรรมประเมิน</t>
  </si>
  <si>
    <t>ฉันอยู่ไม่นิ่ง  ฉันนั่งนาน ๆ ไม่ได้</t>
  </si>
  <si>
    <t xml:space="preserve">ฉันปวดศีรษะ  ปวดท้อง  หรือไม่สบายบ่อย ๆ </t>
  </si>
  <si>
    <t>ฉันเต็มใจแบ่งปันสิ่งของให้คนอื่น (ของกิน  เกม  ปากกา  เป็นต้น)</t>
  </si>
  <si>
    <t>ฉันโกธรแรงและอารมณ์เสีย</t>
  </si>
  <si>
    <t>ฉันมักทำตามที่คนอื่นบอก</t>
  </si>
  <si>
    <t>ฉันขี้กังวล</t>
  </si>
  <si>
    <t>ฉันมีเพื่อนสนิท</t>
  </si>
  <si>
    <t>ฉันไม่มีความสุข  ท้อแท้  ร้องไห้บ่อย</t>
  </si>
  <si>
    <t>เพื่อน ๆ ส่วนมากชอบฉัน</t>
  </si>
  <si>
    <t>ฉันมีเรื่องทะเลาะวิวาทบ่อย  ฉันทำให้คนอื่นทำอย่างที่ฉันต้องการได้</t>
  </si>
  <si>
    <t>ฉันวอกแวกง่าย  ฉันรู้สึกว่าไม่มีสมาธิ</t>
  </si>
  <si>
    <t>ฉันกังวลเวลาอยู่ในสถานการณ์ที่ไม่คุ้นและเสียความเชื่อมั่นในตนเองได้ง่าย</t>
  </si>
  <si>
    <t>ฉันใจดีกับเด็กที่เล็กกว่า</t>
  </si>
  <si>
    <t xml:space="preserve">มีคนว่าฉันโกหกหรือขี้โกงบ่อย ๆ </t>
  </si>
  <si>
    <t>เด็ก ๆ คนอื่นล้อเลียนหรือรังแกฉัน</t>
  </si>
  <si>
    <t>ฉันคิดก่อนทำ</t>
  </si>
  <si>
    <t>ฉันเอาของคนอื่นในบ้าน  ที่โรงเรียน  เด็กคนอื่น  หรือที่อื่น</t>
  </si>
  <si>
    <t>ฉันมักจะอาสาช่วยเหลือคนอื่น (พ่อแม่  ครู เด็กคนอื่น)</t>
  </si>
  <si>
    <t>ฉันเข้ากับผู้ใหญ่ได้ดีกว่าเด็กวัยเดียวกัน</t>
  </si>
  <si>
    <t>ฉันขี้กลัว  รู้สึกหวาดกลัวได้ง่าย</t>
  </si>
  <si>
    <t>ฉันทำงานได้จนสำเร็จ  ความตั้งใจในการทำงานของฉันดี</t>
  </si>
  <si>
    <t>ฉันชอบอยู่กับตัวเอง  ฉันชอบเล่นคนเดียวหรืออยู่ลำพัง</t>
  </si>
  <si>
    <t>ใคร ๆ ก็พึ่งฉันได้ถ้าเขาเสียใจ  อารมณ์ไม่ดีหรือไม่สบายใจ</t>
  </si>
  <si>
    <t>รวมคะแนนทั้ง 4  ด้าน</t>
  </si>
  <si>
    <t>แปลผล</t>
  </si>
  <si>
    <t xml:space="preserve">ผลการประเมินตนเอง  (SDQ)  </t>
  </si>
  <si>
    <t>คะแนนด้านที่ 1  อารมณ์</t>
  </si>
  <si>
    <t>คะแนนด้านที่ 2  ความประพฤติ/เกเร</t>
  </si>
  <si>
    <t>คะแนนด้านที่ 3  พฤติกรรมอยู่ไม่นิ่ง  สมาธิสั้น</t>
  </si>
  <si>
    <t>คะแนนด้านที่ 4  ความสัมพันธ์กับเพื่อน</t>
  </si>
  <si>
    <t>คะแนนด้านสัมพันธภาพทางสังคม</t>
  </si>
  <si>
    <t>ฉันอยู่ไม่สุข  หรือวุ่นวาย</t>
  </si>
  <si>
    <t>ฉบับนักเรียนประเมินตนเอง  (ด้านหน้า)</t>
  </si>
  <si>
    <t xml:space="preserve">เกณฑ์การให้คะแนนการประเมินตนเอง  (SDQ)  </t>
  </si>
  <si>
    <t xml:space="preserve">                                 </t>
  </si>
  <si>
    <t>ชื่อ - สกุล</t>
  </si>
  <si>
    <t>ผลการวิเคราะห์</t>
  </si>
  <si>
    <t>ด้านที่ 1</t>
  </si>
  <si>
    <t>ด้านที่ 2</t>
  </si>
  <si>
    <t>ด้านที่ 3</t>
  </si>
  <si>
    <t>ด้านที่ 4</t>
  </si>
  <si>
    <t>สัมพันธภาพทางสังคม</t>
  </si>
  <si>
    <t>รวม 4 ด้าน</t>
  </si>
  <si>
    <t xml:space="preserve">สรุปผลการประเมินตนเอง  (SDQ)  </t>
  </si>
  <si>
    <t>ที่</t>
  </si>
  <si>
    <t>ฉบับครูประเมินนักเรียน</t>
  </si>
  <si>
    <t>ห่วงใยความรู้สึกคนอื่น</t>
  </si>
  <si>
    <t>อยู่ไม่นิ่ง  นั่งนิ่ง ๆ ไม่ได้</t>
  </si>
  <si>
    <t>มักจะบ่นว่าปวดศีรษะ  ปวดท้อง  หรือไม่สบาย</t>
  </si>
  <si>
    <t>เต็มใจแบ่งปันสิ่งของให้เพื่อน (ขนม  ของเล่น  ดินสอ  เป็นต้น)</t>
  </si>
  <si>
    <t>มักจะอาละวาดหรือโมโหร้าย</t>
  </si>
  <si>
    <t>ค่อนข้างแยกตัว  ชอบเล่นคนเดียว</t>
  </si>
  <si>
    <t>เชื่อฟัง  มักจะทำตามที่ผู้ใหญ่ต้องการ</t>
  </si>
  <si>
    <t>กังวลใจหลายเรื่อง  ดูวิตกกังวลเสมอ</t>
  </si>
  <si>
    <t>เป็นที่พึ่งได้เวลาที่คนอื่นเสียใจ  อารมณ์ไม่ดี  หรือไม่สบายใจ</t>
  </si>
  <si>
    <t>อยู่ไม่สุข  วุ่นวายอย่างมาก</t>
  </si>
  <si>
    <t>มีเพื่อนสนิท</t>
  </si>
  <si>
    <t>มักมีเรื่องทะเลาะวิวาท  กับคนอื่น  หรือรังแกเด็กอื่น</t>
  </si>
  <si>
    <t>ดูไม่มีความสุข  ท้อแท้  ร้องไห้บ่อย</t>
  </si>
  <si>
    <t>เป้นที่ชื่นชอบของเพื่อน</t>
  </si>
  <si>
    <t>วอกแวกง่าย  สมาธิสั้น</t>
  </si>
  <si>
    <t>เครียด  ไม่ยอมห่างเวลาอยู่ในสถานการณ์ที่ไม่คุ้นและขาดความเชื่อมั่นในตนเอง</t>
  </si>
  <si>
    <t>ใจดีกับเด็กที่เล็กกว่า</t>
  </si>
  <si>
    <t>ชอบโกหกหรือขี้โกง</t>
  </si>
  <si>
    <t>ถูกเด็กคนอื่นล้อเลียนหรือรังแก</t>
  </si>
  <si>
    <t>ชอบอาสาช่วยเหลือคนอื่น  (พ่อแม่  ครู  เด็กคนอื่น)</t>
  </si>
  <si>
    <t>คิดก่อนทำ</t>
  </si>
  <si>
    <t>ขโมยของที่บ้าน  ที่โรงเรียน  หรือที่อื่น</t>
  </si>
  <si>
    <t>เข้ากับผู้ใหญ่ได้ดีกว่าเด็กวัยเดียวกัน</t>
  </si>
  <si>
    <t>ขี้กลัว  รู้สึกหวาดกลัวได้ง่าย</t>
  </si>
  <si>
    <t>ทำงานได้จนสำเร็จ  มีความตั้งใจในการทำงาน</t>
  </si>
  <si>
    <t>ครูประเมินนักเรียน</t>
  </si>
  <si>
    <t>ฉบับผู้ปกครองประเมินนักเรียน</t>
  </si>
  <si>
    <t>ครู</t>
  </si>
  <si>
    <t>ผู้ปกครอง</t>
  </si>
  <si>
    <t>ตัวนักเรียน</t>
  </si>
  <si>
    <t>ผลการประเมิน   4  ด้าน</t>
  </si>
  <si>
    <t>บทสรุป</t>
  </si>
  <si>
    <t xml:space="preserve">บทสรุปผลการประเมินตนเอง  (SDQ)  </t>
  </si>
  <si>
    <t>ครูที่ปรึกษา</t>
  </si>
  <si>
    <t>ห้อง</t>
  </si>
  <si>
    <t>ปีการศึกษา</t>
  </si>
  <si>
    <t>ความก้าวหน้าในการดูแลช่วยเหลือนักเรียน</t>
  </si>
  <si>
    <t>คน</t>
  </si>
  <si>
    <t>แยกเป็น</t>
  </si>
  <si>
    <t>กลุ่มปกติ</t>
  </si>
  <si>
    <t>กลุ่มเสี่ยง</t>
  </si>
  <si>
    <t>กลุ่มมีปัญหา</t>
  </si>
  <si>
    <t>กลุ่มที่มีความสามารถพิเศษ</t>
  </si>
  <si>
    <t>แก้ไข/ช่วยเหลือได้แล้ว</t>
  </si>
  <si>
    <t>อยู่ในระหว่างการแก้ไข/ช่วยเหลือของครู</t>
  </si>
  <si>
    <t>ส่งต่อ/ขอความร่วมมือกับหน่วยงานภายนอกให้ช่วยดำเนินการ</t>
  </si>
  <si>
    <t>คิดเป็นร้อยละ</t>
  </si>
  <si>
    <t>การดำเนินการ</t>
  </si>
  <si>
    <t>จำนวนนักเรียน</t>
  </si>
  <si>
    <t>ระบบดูแลช่วยเหลือนักเรียน  โรงเรียนอนุบาลภูเก็ต</t>
  </si>
  <si>
    <t xml:space="preserve">ชั้นประถมศึกษาปีที่ </t>
  </si>
  <si>
    <t>นางสาวชนิดาภา   ทัพเย็น</t>
  </si>
  <si>
    <t>เด็กชาย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</si>
</sst>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0"/>
    <numFmt numFmtId="192" formatCode="0.000"/>
    <numFmt numFmtId="193" formatCode="0.0"/>
  </numFmts>
  <fonts count="65">
    <font>
      <sz val="10"/>
      <name val="Arial"/>
      <family val="0"/>
    </font>
    <font>
      <sz val="10"/>
      <name val="Angsana New"/>
      <family val="1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4"/>
      <color indexed="10"/>
      <name val="Angsana New"/>
      <family val="1"/>
    </font>
    <font>
      <sz val="16"/>
      <color indexed="8"/>
      <name val="Angsana New"/>
      <family val="1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b/>
      <sz val="16"/>
      <color indexed="10"/>
      <name val="Angsana New"/>
      <family val="1"/>
    </font>
    <font>
      <sz val="14"/>
      <color indexed="8"/>
      <name val="Angsana New"/>
      <family val="1"/>
    </font>
    <font>
      <b/>
      <sz val="14"/>
      <color indexed="9"/>
      <name val="Angsana New"/>
      <family val="1"/>
    </font>
    <font>
      <sz val="14"/>
      <color indexed="9"/>
      <name val="Angsana New"/>
      <family val="1"/>
    </font>
    <font>
      <b/>
      <sz val="14"/>
      <color indexed="8"/>
      <name val="Angsana New"/>
      <family val="1"/>
    </font>
    <font>
      <b/>
      <sz val="14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40"/>
      <name val="Angsana New"/>
      <family val="1"/>
    </font>
    <font>
      <b/>
      <sz val="14"/>
      <color indexed="40"/>
      <name val="Angsana New"/>
      <family val="1"/>
    </font>
    <font>
      <sz val="14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B0F0"/>
      <name val="Angsana New"/>
      <family val="1"/>
    </font>
    <font>
      <b/>
      <sz val="14"/>
      <color rgb="FF00B0F0"/>
      <name val="Angsana New"/>
      <family val="1"/>
    </font>
    <font>
      <sz val="14"/>
      <color rgb="FFFF0000"/>
      <name val="Angsana New"/>
      <family val="1"/>
    </font>
    <font>
      <b/>
      <sz val="14"/>
      <color rgb="FFFF0000"/>
      <name val="Angsana New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0" fillId="34" borderId="1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10" fillId="36" borderId="16" xfId="0" applyFont="1" applyFill="1" applyBorder="1" applyAlignment="1">
      <alignment horizontal="center"/>
    </xf>
    <xf numFmtId="0" fontId="10" fillId="37" borderId="16" xfId="0" applyFont="1" applyFill="1" applyBorder="1" applyAlignment="1">
      <alignment horizontal="center"/>
    </xf>
    <xf numFmtId="0" fontId="10" fillId="38" borderId="16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2" fillId="33" borderId="12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5" fillId="33" borderId="16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2" fillId="33" borderId="21" xfId="0" applyFont="1" applyFill="1" applyBorder="1" applyAlignment="1">
      <alignment/>
    </xf>
    <xf numFmtId="0" fontId="15" fillId="33" borderId="21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9" fillId="33" borderId="23" xfId="0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6" borderId="16" xfId="0" applyFont="1" applyFill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13" fillId="39" borderId="12" xfId="0" applyFont="1" applyFill="1" applyBorder="1" applyAlignment="1">
      <alignment vertical="center"/>
    </xf>
    <xf numFmtId="0" fontId="13" fillId="36" borderId="16" xfId="0" applyFont="1" applyFill="1" applyBorder="1" applyAlignment="1">
      <alignment vertical="center"/>
    </xf>
    <xf numFmtId="0" fontId="13" fillId="34" borderId="16" xfId="0" applyFont="1" applyFill="1" applyBorder="1" applyAlignment="1">
      <alignment vertical="center"/>
    </xf>
    <xf numFmtId="0" fontId="13" fillId="39" borderId="16" xfId="0" applyFont="1" applyFill="1" applyBorder="1" applyAlignment="1">
      <alignment vertical="center"/>
    </xf>
    <xf numFmtId="0" fontId="13" fillId="35" borderId="21" xfId="0" applyFont="1" applyFill="1" applyBorder="1" applyAlignment="1">
      <alignment vertical="center"/>
    </xf>
    <xf numFmtId="0" fontId="13" fillId="37" borderId="12" xfId="0" applyFont="1" applyFill="1" applyBorder="1" applyAlignment="1">
      <alignment vertical="center"/>
    </xf>
    <xf numFmtId="0" fontId="13" fillId="35" borderId="16" xfId="0" applyFont="1" applyFill="1" applyBorder="1" applyAlignment="1">
      <alignment vertical="center"/>
    </xf>
    <xf numFmtId="0" fontId="13" fillId="36" borderId="21" xfId="0" applyFont="1" applyFill="1" applyBorder="1" applyAlignment="1">
      <alignment vertical="center"/>
    </xf>
    <xf numFmtId="0" fontId="13" fillId="37" borderId="16" xfId="0" applyFont="1" applyFill="1" applyBorder="1" applyAlignment="1">
      <alignment vertical="center"/>
    </xf>
    <xf numFmtId="0" fontId="13" fillId="34" borderId="12" xfId="0" applyFont="1" applyFill="1" applyBorder="1" applyAlignment="1">
      <alignment vertical="center"/>
    </xf>
    <xf numFmtId="0" fontId="13" fillId="39" borderId="21" xfId="0" applyFont="1" applyFill="1" applyBorder="1" applyAlignment="1">
      <alignment vertical="center"/>
    </xf>
    <xf numFmtId="0" fontId="13" fillId="36" borderId="25" xfId="0" applyFont="1" applyFill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11" fillId="38" borderId="16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vertical="center"/>
    </xf>
    <xf numFmtId="0" fontId="13" fillId="33" borderId="16" xfId="0" applyFont="1" applyFill="1" applyBorder="1" applyAlignment="1">
      <alignment vertical="center"/>
    </xf>
    <xf numFmtId="0" fontId="13" fillId="33" borderId="21" xfId="0" applyFont="1" applyFill="1" applyBorder="1" applyAlignment="1">
      <alignment vertical="center"/>
    </xf>
    <xf numFmtId="0" fontId="13" fillId="33" borderId="25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37" borderId="16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1" fillId="40" borderId="28" xfId="0" applyFont="1" applyFill="1" applyBorder="1" applyAlignment="1">
      <alignment horizontal="center" vertical="center"/>
    </xf>
    <xf numFmtId="0" fontId="11" fillId="40" borderId="29" xfId="0" applyFont="1" applyFill="1" applyBorder="1" applyAlignment="1">
      <alignment horizontal="center" vertical="center"/>
    </xf>
    <xf numFmtId="0" fontId="11" fillId="40" borderId="30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1" fillId="34" borderId="26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0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2" xfId="0" applyFont="1" applyBorder="1" applyAlignment="1">
      <alignment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44" xfId="0" applyFont="1" applyBorder="1" applyAlignment="1">
      <alignment vertical="center" wrapText="1"/>
    </xf>
    <xf numFmtId="0" fontId="61" fillId="0" borderId="33" xfId="0" applyFont="1" applyBorder="1" applyAlignment="1">
      <alignment horizontal="center" vertical="center"/>
    </xf>
    <xf numFmtId="0" fontId="61" fillId="0" borderId="40" xfId="0" applyFont="1" applyBorder="1" applyAlignment="1">
      <alignment vertical="center" wrapText="1"/>
    </xf>
    <xf numFmtId="0" fontId="61" fillId="0" borderId="34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44" xfId="0" applyFont="1" applyBorder="1" applyAlignment="1">
      <alignment vertical="center" wrapText="1"/>
    </xf>
    <xf numFmtId="0" fontId="61" fillId="0" borderId="36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63" fillId="0" borderId="42" xfId="0" applyFont="1" applyBorder="1" applyAlignment="1">
      <alignment vertical="center" wrapText="1"/>
    </xf>
    <xf numFmtId="0" fontId="63" fillId="0" borderId="36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44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45" xfId="0" applyFont="1" applyBorder="1" applyAlignment="1">
      <alignment horizontal="right" vertical="center"/>
    </xf>
    <xf numFmtId="0" fontId="11" fillId="40" borderId="40" xfId="0" applyFont="1" applyFill="1" applyBorder="1" applyAlignment="1">
      <alignment horizontal="center" vertical="center"/>
    </xf>
    <xf numFmtId="0" fontId="11" fillId="40" borderId="44" xfId="0" applyFont="1" applyFill="1" applyBorder="1" applyAlignment="1">
      <alignment horizontal="center" vertical="center"/>
    </xf>
    <xf numFmtId="0" fontId="11" fillId="40" borderId="46" xfId="0" applyFont="1" applyFill="1" applyBorder="1" applyAlignment="1">
      <alignment horizontal="center" vertical="center"/>
    </xf>
    <xf numFmtId="0" fontId="11" fillId="40" borderId="23" xfId="0" applyFont="1" applyFill="1" applyBorder="1" applyAlignment="1">
      <alignment horizontal="center" vertical="center"/>
    </xf>
    <xf numFmtId="0" fontId="11" fillId="40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34" borderId="40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1" fillId="34" borderId="47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46" xfId="0" applyFont="1" applyFill="1" applyBorder="1" applyAlignment="1">
      <alignment horizontal="center" vertical="center"/>
    </xf>
    <xf numFmtId="0" fontId="23" fillId="34" borderId="40" xfId="0" applyFont="1" applyFill="1" applyBorder="1" applyAlignment="1">
      <alignment horizontal="center" vertical="center"/>
    </xf>
    <xf numFmtId="0" fontId="23" fillId="34" borderId="44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1" fillId="0" borderId="48" xfId="0" applyFont="1" applyBorder="1" applyAlignment="1">
      <alignment vertical="center"/>
    </xf>
    <xf numFmtId="0" fontId="13" fillId="0" borderId="0" xfId="0" applyFont="1" applyAlignment="1">
      <alignment horizontal="center"/>
    </xf>
    <xf numFmtId="2" fontId="14" fillId="0" borderId="0" xfId="0" applyNumberFormat="1" applyFont="1" applyAlignment="1">
      <alignment horizontal="right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38100</xdr:rowOff>
    </xdr:from>
    <xdr:to>
      <xdr:col>4</xdr:col>
      <xdr:colOff>523875</xdr:colOff>
      <xdr:row>2</xdr:row>
      <xdr:rowOff>190500</xdr:rowOff>
    </xdr:to>
    <xdr:pic>
      <xdr:nvPicPr>
        <xdr:cNvPr id="1" name="รูปภาพ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8100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123825</xdr:rowOff>
    </xdr:from>
    <xdr:to>
      <xdr:col>1</xdr:col>
      <xdr:colOff>180975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33</xdr:row>
      <xdr:rowOff>161925</xdr:rowOff>
    </xdr:from>
    <xdr:to>
      <xdr:col>1</xdr:col>
      <xdr:colOff>1266825</xdr:colOff>
      <xdr:row>35</xdr:row>
      <xdr:rowOff>38100</xdr:rowOff>
    </xdr:to>
    <xdr:sp>
      <xdr:nvSpPr>
        <xdr:cNvPr id="2" name="WordArt 2"/>
        <xdr:cNvSpPr>
          <a:spLocks/>
        </xdr:cNvSpPr>
      </xdr:nvSpPr>
      <xdr:spPr>
        <a:xfrm>
          <a:off x="171450" y="7077075"/>
          <a:ext cx="170497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+mn-cs"/>
              <a:cs typeface="+mn-cs"/>
            </a:rPr>
            <a:t>สรุปผลในภาพรวม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114300</xdr:rowOff>
    </xdr:from>
    <xdr:to>
      <xdr:col>1</xdr:col>
      <xdr:colOff>171450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33</xdr:row>
      <xdr:rowOff>171450</xdr:rowOff>
    </xdr:from>
    <xdr:to>
      <xdr:col>1</xdr:col>
      <xdr:colOff>1266825</xdr:colOff>
      <xdr:row>35</xdr:row>
      <xdr:rowOff>38100</xdr:rowOff>
    </xdr:to>
    <xdr:sp>
      <xdr:nvSpPr>
        <xdr:cNvPr id="2" name="WordArt 2"/>
        <xdr:cNvSpPr>
          <a:spLocks/>
        </xdr:cNvSpPr>
      </xdr:nvSpPr>
      <xdr:spPr>
        <a:xfrm>
          <a:off x="171450" y="6772275"/>
          <a:ext cx="17049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+mn-cs"/>
              <a:cs typeface="+mn-cs"/>
            </a:rPr>
            <a:t>สรุปผลในภาพรวม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</xdr:col>
      <xdr:colOff>295275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314325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114300</xdr:rowOff>
    </xdr:from>
    <xdr:to>
      <xdr:col>1</xdr:col>
      <xdr:colOff>238125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33</xdr:row>
      <xdr:rowOff>161925</xdr:rowOff>
    </xdr:from>
    <xdr:to>
      <xdr:col>1</xdr:col>
      <xdr:colOff>1266825</xdr:colOff>
      <xdr:row>35</xdr:row>
      <xdr:rowOff>38100</xdr:rowOff>
    </xdr:to>
    <xdr:sp>
      <xdr:nvSpPr>
        <xdr:cNvPr id="2" name="WordArt 2"/>
        <xdr:cNvSpPr>
          <a:spLocks/>
        </xdr:cNvSpPr>
      </xdr:nvSpPr>
      <xdr:spPr>
        <a:xfrm>
          <a:off x="171450" y="7572375"/>
          <a:ext cx="170497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+mn-cs"/>
              <a:cs typeface="+mn-cs"/>
            </a:rPr>
            <a:t>สรุปผลในภาพรวม</a:t>
          </a:r>
        </a:p>
      </xdr:txBody>
    </xdr:sp>
    <xdr:clientData/>
  </xdr:twoCellAnchor>
  <xdr:twoCellAnchor>
    <xdr:from>
      <xdr:col>0</xdr:col>
      <xdr:colOff>171450</xdr:colOff>
      <xdr:row>80</xdr:row>
      <xdr:rowOff>171450</xdr:rowOff>
    </xdr:from>
    <xdr:to>
      <xdr:col>1</xdr:col>
      <xdr:colOff>1266825</xdr:colOff>
      <xdr:row>82</xdr:row>
      <xdr:rowOff>38100</xdr:rowOff>
    </xdr:to>
    <xdr:sp>
      <xdr:nvSpPr>
        <xdr:cNvPr id="3" name="WordArt 5"/>
        <xdr:cNvSpPr>
          <a:spLocks/>
        </xdr:cNvSpPr>
      </xdr:nvSpPr>
      <xdr:spPr>
        <a:xfrm>
          <a:off x="171450" y="18116550"/>
          <a:ext cx="17049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+mn-cs"/>
              <a:cs typeface="+mn-cs"/>
            </a:rPr>
            <a:t>สรุปผลในภาพรวม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1</xdr:col>
      <xdr:colOff>333375</xdr:colOff>
      <xdr:row>4</xdr:row>
      <xdr:rowOff>152400</xdr:rowOff>
    </xdr:to>
    <xdr:pic>
      <xdr:nvPicPr>
        <xdr:cNvPr id="1" name="รูปภาพ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J121"/>
  <sheetViews>
    <sheetView tabSelected="1" zoomScalePageLayoutView="0" workbookViewId="0" topLeftCell="A22">
      <selection activeCell="A6" sqref="A6:I6"/>
    </sheetView>
  </sheetViews>
  <sheetFormatPr defaultColWidth="9.140625" defaultRowHeight="12.75"/>
  <cols>
    <col min="1" max="8" width="9.140625" style="205" customWidth="1"/>
    <col min="9" max="9" width="9.57421875" style="205" bestFit="1" customWidth="1"/>
    <col min="10" max="16384" width="9.140625" style="205" customWidth="1"/>
  </cols>
  <sheetData>
    <row r="1" spans="1:9" ht="21">
      <c r="A1" s="204"/>
      <c r="B1" s="204"/>
      <c r="C1" s="204"/>
      <c r="D1" s="204"/>
      <c r="E1" s="204"/>
      <c r="F1" s="204"/>
      <c r="G1" s="204"/>
      <c r="H1" s="204"/>
      <c r="I1" s="204"/>
    </row>
    <row r="2" spans="1:9" ht="21">
      <c r="A2" s="204"/>
      <c r="B2" s="204"/>
      <c r="C2" s="204"/>
      <c r="D2" s="204"/>
      <c r="E2" s="204"/>
      <c r="F2" s="204"/>
      <c r="G2" s="204"/>
      <c r="H2" s="204"/>
      <c r="I2" s="204"/>
    </row>
    <row r="3" spans="1:9" ht="21">
      <c r="A3" s="204"/>
      <c r="B3" s="204"/>
      <c r="C3" s="204"/>
      <c r="D3" s="204"/>
      <c r="E3" s="204"/>
      <c r="F3" s="204"/>
      <c r="G3" s="204"/>
      <c r="H3" s="204"/>
      <c r="I3" s="204"/>
    </row>
    <row r="4" spans="1:9" ht="21">
      <c r="A4" s="204"/>
      <c r="B4" s="204"/>
      <c r="C4" s="204"/>
      <c r="D4" s="204"/>
      <c r="E4" s="204"/>
      <c r="F4" s="204"/>
      <c r="G4" s="204"/>
      <c r="H4" s="204"/>
      <c r="I4" s="204"/>
    </row>
    <row r="5" spans="1:9" ht="21">
      <c r="A5" s="204"/>
      <c r="B5" s="204"/>
      <c r="C5" s="204"/>
      <c r="D5" s="204"/>
      <c r="E5" s="204"/>
      <c r="F5" s="204"/>
      <c r="G5" s="204"/>
      <c r="H5" s="204"/>
      <c r="I5" s="204"/>
    </row>
    <row r="6" spans="1:9" ht="21">
      <c r="A6" s="206" t="s">
        <v>49</v>
      </c>
      <c r="B6" s="206"/>
      <c r="C6" s="206"/>
      <c r="D6" s="206"/>
      <c r="E6" s="206"/>
      <c r="F6" s="206"/>
      <c r="G6" s="206"/>
      <c r="H6" s="206"/>
      <c r="I6" s="206"/>
    </row>
    <row r="7" spans="1:9" ht="21">
      <c r="A7" s="206" t="s">
        <v>101</v>
      </c>
      <c r="B7" s="206"/>
      <c r="C7" s="206"/>
      <c r="D7" s="206"/>
      <c r="E7" s="206"/>
      <c r="F7" s="206"/>
      <c r="G7" s="206"/>
      <c r="H7" s="206"/>
      <c r="I7" s="206"/>
    </row>
    <row r="8" spans="1:9" ht="21">
      <c r="A8" s="207"/>
      <c r="B8" s="207"/>
      <c r="C8" s="207"/>
      <c r="D8" s="207"/>
      <c r="E8" s="207"/>
      <c r="F8" s="207"/>
      <c r="G8" s="207"/>
      <c r="H8" s="207"/>
      <c r="I8" s="207"/>
    </row>
    <row r="9" spans="1:10" ht="21">
      <c r="A9" s="208" t="s">
        <v>85</v>
      </c>
      <c r="B9" s="209" t="s">
        <v>103</v>
      </c>
      <c r="C9" s="209"/>
      <c r="D9" s="208"/>
      <c r="E9" s="208"/>
      <c r="F9" s="208"/>
      <c r="G9" s="208"/>
      <c r="H9" s="208"/>
      <c r="I9" s="208"/>
      <c r="J9" s="210"/>
    </row>
    <row r="10" spans="1:9" ht="21">
      <c r="A10" s="204" t="s">
        <v>102</v>
      </c>
      <c r="B10" s="204"/>
      <c r="C10" s="211">
        <v>2</v>
      </c>
      <c r="D10" s="204" t="s">
        <v>86</v>
      </c>
      <c r="E10" s="211">
        <v>5</v>
      </c>
      <c r="F10" s="204" t="s">
        <v>87</v>
      </c>
      <c r="G10" s="212">
        <v>2560</v>
      </c>
      <c r="H10" s="204"/>
      <c r="I10" s="212"/>
    </row>
    <row r="11" spans="1:9" ht="21">
      <c r="A11" s="204"/>
      <c r="B11" s="204"/>
      <c r="C11" s="204"/>
      <c r="D11" s="204"/>
      <c r="E11" s="204"/>
      <c r="F11" s="204"/>
      <c r="G11" s="204"/>
      <c r="H11" s="204"/>
      <c r="I11" s="204"/>
    </row>
    <row r="12" spans="1:9" ht="21">
      <c r="A12" s="204"/>
      <c r="B12" s="204"/>
      <c r="C12" s="204"/>
      <c r="D12" s="204"/>
      <c r="E12" s="204"/>
      <c r="F12" s="204"/>
      <c r="G12" s="204"/>
      <c r="H12" s="204"/>
      <c r="I12" s="204"/>
    </row>
    <row r="13" spans="1:9" ht="21">
      <c r="A13" s="213" t="s">
        <v>88</v>
      </c>
      <c r="B13" s="213"/>
      <c r="C13" s="213"/>
      <c r="D13" s="213"/>
      <c r="E13" s="213"/>
      <c r="F13" s="213"/>
      <c r="G13" s="204"/>
      <c r="H13" s="204"/>
      <c r="I13" s="204"/>
    </row>
    <row r="14" spans="1:9" ht="21">
      <c r="A14" s="204"/>
      <c r="B14" s="204"/>
      <c r="C14" s="204"/>
      <c r="D14" s="204"/>
      <c r="E14" s="204"/>
      <c r="F14" s="204"/>
      <c r="G14" s="204"/>
      <c r="H14" s="204"/>
      <c r="I14" s="204"/>
    </row>
    <row r="15" spans="1:9" ht="21">
      <c r="A15" s="204"/>
      <c r="B15" s="214" t="s">
        <v>100</v>
      </c>
      <c r="C15" s="214"/>
      <c r="D15" s="204"/>
      <c r="E15" s="215">
        <v>49</v>
      </c>
      <c r="F15" s="204"/>
      <c r="G15" s="216" t="s">
        <v>89</v>
      </c>
      <c r="H15" s="204"/>
      <c r="I15" s="204"/>
    </row>
    <row r="16" spans="1:9" ht="21">
      <c r="A16" s="204"/>
      <c r="B16" s="204"/>
      <c r="C16" s="204"/>
      <c r="D16" s="204"/>
      <c r="E16" s="204"/>
      <c r="F16" s="204"/>
      <c r="G16" s="204"/>
      <c r="H16" s="204"/>
      <c r="I16" s="204"/>
    </row>
    <row r="17" spans="1:9" ht="21">
      <c r="A17" s="213" t="s">
        <v>90</v>
      </c>
      <c r="B17" s="204"/>
      <c r="C17" s="204"/>
      <c r="D17" s="204"/>
      <c r="E17" s="204"/>
      <c r="F17" s="204"/>
      <c r="G17" s="204"/>
      <c r="H17" s="204"/>
      <c r="I17" s="204"/>
    </row>
    <row r="18" spans="1:9" ht="21">
      <c r="A18" s="204"/>
      <c r="B18" s="204"/>
      <c r="C18" s="204"/>
      <c r="D18" s="204"/>
      <c r="E18" s="204"/>
      <c r="F18" s="204"/>
      <c r="G18" s="204"/>
      <c r="H18" s="204"/>
      <c r="I18" s="204"/>
    </row>
    <row r="19" spans="1:9" ht="21.75" thickBot="1">
      <c r="A19" s="204">
        <v>1</v>
      </c>
      <c r="B19" s="204" t="s">
        <v>91</v>
      </c>
      <c r="C19" s="204"/>
      <c r="D19" s="204"/>
      <c r="E19" s="217">
        <v>0</v>
      </c>
      <c r="F19" s="218" t="s">
        <v>89</v>
      </c>
      <c r="G19" s="204" t="s">
        <v>98</v>
      </c>
      <c r="H19" s="204"/>
      <c r="I19" s="219">
        <f>(E19*100)/E15</f>
        <v>0</v>
      </c>
    </row>
    <row r="20" spans="1:9" ht="21">
      <c r="A20" s="204"/>
      <c r="B20" s="204"/>
      <c r="C20" s="204"/>
      <c r="D20" s="204"/>
      <c r="E20" s="220"/>
      <c r="F20" s="218"/>
      <c r="G20" s="204"/>
      <c r="H20" s="204"/>
      <c r="I20" s="221"/>
    </row>
    <row r="21" spans="1:9" ht="21.75" thickBot="1">
      <c r="A21" s="204">
        <v>2</v>
      </c>
      <c r="B21" s="204" t="s">
        <v>92</v>
      </c>
      <c r="C21" s="204"/>
      <c r="D21" s="204"/>
      <c r="E21" s="217">
        <v>0</v>
      </c>
      <c r="F21" s="218" t="s">
        <v>89</v>
      </c>
      <c r="G21" s="204" t="s">
        <v>98</v>
      </c>
      <c r="H21" s="204"/>
      <c r="I21" s="219">
        <f>(E21*100)/E15</f>
        <v>0</v>
      </c>
    </row>
    <row r="22" spans="1:9" ht="21">
      <c r="A22" s="204"/>
      <c r="B22" s="204"/>
      <c r="C22" s="204"/>
      <c r="D22" s="204"/>
      <c r="E22" s="220"/>
      <c r="F22" s="218"/>
      <c r="G22" s="204"/>
      <c r="H22" s="204"/>
      <c r="I22" s="221"/>
    </row>
    <row r="23" spans="1:9" ht="21.75" thickBot="1">
      <c r="A23" s="204">
        <v>3</v>
      </c>
      <c r="B23" s="204" t="s">
        <v>93</v>
      </c>
      <c r="C23" s="204"/>
      <c r="D23" s="204"/>
      <c r="E23" s="217">
        <v>0</v>
      </c>
      <c r="F23" s="218" t="s">
        <v>89</v>
      </c>
      <c r="G23" s="204" t="s">
        <v>98</v>
      </c>
      <c r="H23" s="204"/>
      <c r="I23" s="219">
        <f>(E23*100)/E15</f>
        <v>0</v>
      </c>
    </row>
    <row r="24" spans="1:9" ht="21">
      <c r="A24" s="204"/>
      <c r="B24" s="204"/>
      <c r="C24" s="204"/>
      <c r="D24" s="204"/>
      <c r="E24" s="222"/>
      <c r="F24" s="218"/>
      <c r="G24" s="204"/>
      <c r="H24" s="204"/>
      <c r="I24" s="221"/>
    </row>
    <row r="25" spans="1:9" ht="21.75" thickBot="1">
      <c r="A25" s="204">
        <v>4</v>
      </c>
      <c r="B25" s="204" t="s">
        <v>94</v>
      </c>
      <c r="C25" s="204"/>
      <c r="D25" s="204"/>
      <c r="E25" s="217">
        <v>0</v>
      </c>
      <c r="F25" s="218" t="s">
        <v>89</v>
      </c>
      <c r="G25" s="204" t="s">
        <v>98</v>
      </c>
      <c r="H25" s="204"/>
      <c r="I25" s="219">
        <f>(E25*100)/E15</f>
        <v>0</v>
      </c>
    </row>
    <row r="26" spans="1:9" ht="21">
      <c r="A26" s="204"/>
      <c r="B26" s="204"/>
      <c r="C26" s="204"/>
      <c r="D26" s="204"/>
      <c r="E26" s="204"/>
      <c r="F26" s="204"/>
      <c r="G26" s="204"/>
      <c r="H26" s="204"/>
      <c r="I26" s="204"/>
    </row>
    <row r="27" spans="1:9" ht="21">
      <c r="A27" s="213" t="s">
        <v>99</v>
      </c>
      <c r="B27" s="204"/>
      <c r="C27" s="204"/>
      <c r="D27" s="204"/>
      <c r="E27" s="204"/>
      <c r="F27" s="204"/>
      <c r="G27" s="204"/>
      <c r="H27" s="204"/>
      <c r="I27" s="204"/>
    </row>
    <row r="28" spans="1:9" ht="21.75" thickBot="1">
      <c r="A28" s="204">
        <v>1</v>
      </c>
      <c r="B28" s="204" t="s">
        <v>95</v>
      </c>
      <c r="C28" s="204"/>
      <c r="D28" s="204"/>
      <c r="E28" s="204"/>
      <c r="F28" s="204"/>
      <c r="G28" s="217">
        <v>0</v>
      </c>
      <c r="H28" s="218" t="s">
        <v>89</v>
      </c>
      <c r="I28" s="204"/>
    </row>
    <row r="29" spans="1:9" ht="21">
      <c r="A29" s="204"/>
      <c r="B29" s="204"/>
      <c r="C29" s="204"/>
      <c r="D29" s="204"/>
      <c r="E29" s="204"/>
      <c r="F29" s="204"/>
      <c r="G29" s="220"/>
      <c r="H29" s="218"/>
      <c r="I29" s="204"/>
    </row>
    <row r="30" spans="1:9" ht="21.75" thickBot="1">
      <c r="A30" s="204">
        <v>2</v>
      </c>
      <c r="B30" s="204" t="s">
        <v>96</v>
      </c>
      <c r="C30" s="204"/>
      <c r="D30" s="204"/>
      <c r="E30" s="204"/>
      <c r="F30" s="204"/>
      <c r="G30" s="217">
        <v>0</v>
      </c>
      <c r="H30" s="218" t="s">
        <v>89</v>
      </c>
      <c r="I30" s="204"/>
    </row>
    <row r="31" spans="1:9" ht="21">
      <c r="A31" s="204"/>
      <c r="B31" s="204"/>
      <c r="C31" s="204"/>
      <c r="D31" s="204"/>
      <c r="E31" s="204"/>
      <c r="F31" s="204"/>
      <c r="G31" s="220"/>
      <c r="H31" s="218"/>
      <c r="I31" s="204"/>
    </row>
    <row r="32" spans="1:9" ht="21.75" thickBot="1">
      <c r="A32" s="204">
        <v>3</v>
      </c>
      <c r="B32" s="204" t="s">
        <v>97</v>
      </c>
      <c r="C32" s="204"/>
      <c r="D32" s="204"/>
      <c r="E32" s="204"/>
      <c r="F32" s="204"/>
      <c r="G32" s="217">
        <v>0</v>
      </c>
      <c r="H32" s="218" t="s">
        <v>89</v>
      </c>
      <c r="I32" s="204"/>
    </row>
    <row r="33" spans="1:9" ht="21">
      <c r="A33" s="204"/>
      <c r="B33" s="204"/>
      <c r="C33" s="204"/>
      <c r="D33" s="204"/>
      <c r="E33" s="204"/>
      <c r="F33" s="204"/>
      <c r="G33" s="204"/>
      <c r="H33" s="204"/>
      <c r="I33" s="204"/>
    </row>
    <row r="34" spans="1:9" ht="21">
      <c r="A34" s="204"/>
      <c r="B34" s="204"/>
      <c r="C34" s="204"/>
      <c r="D34" s="204"/>
      <c r="E34" s="204"/>
      <c r="F34" s="204"/>
      <c r="G34" s="204"/>
      <c r="H34" s="204"/>
      <c r="I34" s="204"/>
    </row>
    <row r="35" spans="1:9" ht="21">
      <c r="A35" s="204"/>
      <c r="B35" s="204"/>
      <c r="C35" s="204"/>
      <c r="D35" s="204"/>
      <c r="E35" s="204"/>
      <c r="F35" s="204"/>
      <c r="G35" s="204"/>
      <c r="H35" s="204"/>
      <c r="I35" s="204"/>
    </row>
    <row r="36" spans="1:9" ht="21">
      <c r="A36" s="204"/>
      <c r="B36" s="204"/>
      <c r="C36" s="204"/>
      <c r="D36" s="204"/>
      <c r="E36" s="204"/>
      <c r="F36" s="204"/>
      <c r="G36" s="204"/>
      <c r="H36" s="204"/>
      <c r="I36" s="204"/>
    </row>
    <row r="37" spans="1:9" ht="21">
      <c r="A37" s="204"/>
      <c r="B37" s="204"/>
      <c r="C37" s="204"/>
      <c r="D37" s="204"/>
      <c r="E37" s="204"/>
      <c r="F37" s="204"/>
      <c r="G37" s="204"/>
      <c r="H37" s="204"/>
      <c r="I37" s="204"/>
    </row>
    <row r="38" spans="1:9" ht="21">
      <c r="A38" s="204"/>
      <c r="B38" s="204"/>
      <c r="C38" s="204"/>
      <c r="D38" s="204"/>
      <c r="E38" s="204"/>
      <c r="F38" s="204"/>
      <c r="G38" s="204"/>
      <c r="H38" s="204"/>
      <c r="I38" s="204"/>
    </row>
    <row r="39" spans="1:9" ht="21">
      <c r="A39" s="204"/>
      <c r="B39" s="204"/>
      <c r="C39" s="204"/>
      <c r="D39" s="204"/>
      <c r="E39" s="204"/>
      <c r="F39" s="204"/>
      <c r="G39" s="204"/>
      <c r="H39" s="204"/>
      <c r="I39" s="204"/>
    </row>
    <row r="40" spans="1:9" ht="21">
      <c r="A40" s="204"/>
      <c r="B40" s="204"/>
      <c r="C40" s="204"/>
      <c r="D40" s="204"/>
      <c r="E40" s="204"/>
      <c r="F40" s="204"/>
      <c r="G40" s="204"/>
      <c r="H40" s="204"/>
      <c r="I40" s="204"/>
    </row>
    <row r="41" spans="1:9" ht="21">
      <c r="A41" s="204"/>
      <c r="B41" s="204"/>
      <c r="C41" s="204"/>
      <c r="D41" s="204"/>
      <c r="E41" s="204"/>
      <c r="F41" s="204"/>
      <c r="G41" s="204"/>
      <c r="H41" s="204"/>
      <c r="I41" s="204"/>
    </row>
    <row r="42" spans="1:9" ht="21">
      <c r="A42" s="204"/>
      <c r="B42" s="204"/>
      <c r="C42" s="204"/>
      <c r="D42" s="204"/>
      <c r="E42" s="204"/>
      <c r="F42" s="204"/>
      <c r="G42" s="204"/>
      <c r="H42" s="204"/>
      <c r="I42" s="204"/>
    </row>
    <row r="43" spans="1:9" ht="21">
      <c r="A43" s="204"/>
      <c r="B43" s="204"/>
      <c r="C43" s="204"/>
      <c r="D43" s="204"/>
      <c r="E43" s="204"/>
      <c r="F43" s="204"/>
      <c r="G43" s="204"/>
      <c r="H43" s="204"/>
      <c r="I43" s="204"/>
    </row>
    <row r="44" spans="1:9" ht="21">
      <c r="A44" s="204"/>
      <c r="B44" s="204"/>
      <c r="C44" s="204"/>
      <c r="D44" s="204"/>
      <c r="E44" s="204"/>
      <c r="F44" s="204"/>
      <c r="G44" s="204"/>
      <c r="H44" s="204"/>
      <c r="I44" s="204"/>
    </row>
    <row r="45" spans="1:9" ht="21">
      <c r="A45" s="204"/>
      <c r="B45" s="204"/>
      <c r="C45" s="204"/>
      <c r="D45" s="204"/>
      <c r="E45" s="204"/>
      <c r="F45" s="204"/>
      <c r="G45" s="204"/>
      <c r="H45" s="204"/>
      <c r="I45" s="204"/>
    </row>
    <row r="46" spans="1:9" ht="21">
      <c r="A46" s="204"/>
      <c r="B46" s="204"/>
      <c r="C46" s="204"/>
      <c r="D46" s="204"/>
      <c r="E46" s="204"/>
      <c r="F46" s="204"/>
      <c r="G46" s="204"/>
      <c r="H46" s="204"/>
      <c r="I46" s="204"/>
    </row>
    <row r="47" spans="1:9" ht="21">
      <c r="A47" s="204"/>
      <c r="B47" s="204"/>
      <c r="C47" s="204"/>
      <c r="D47" s="204"/>
      <c r="E47" s="204"/>
      <c r="F47" s="204"/>
      <c r="G47" s="204"/>
      <c r="H47" s="204"/>
      <c r="I47" s="204"/>
    </row>
    <row r="48" spans="1:9" ht="21">
      <c r="A48" s="204"/>
      <c r="B48" s="204"/>
      <c r="C48" s="204"/>
      <c r="D48" s="204"/>
      <c r="E48" s="204"/>
      <c r="F48" s="204"/>
      <c r="G48" s="204"/>
      <c r="H48" s="204"/>
      <c r="I48" s="204"/>
    </row>
    <row r="49" spans="1:9" ht="21">
      <c r="A49" s="204"/>
      <c r="B49" s="204"/>
      <c r="C49" s="204"/>
      <c r="D49" s="204"/>
      <c r="E49" s="204"/>
      <c r="F49" s="204"/>
      <c r="G49" s="204"/>
      <c r="H49" s="204"/>
      <c r="I49" s="204"/>
    </row>
    <row r="50" spans="1:9" ht="21">
      <c r="A50" s="204"/>
      <c r="B50" s="204"/>
      <c r="C50" s="204"/>
      <c r="D50" s="204"/>
      <c r="E50" s="204"/>
      <c r="F50" s="204"/>
      <c r="G50" s="204"/>
      <c r="H50" s="204"/>
      <c r="I50" s="204"/>
    </row>
    <row r="51" spans="1:9" ht="21">
      <c r="A51" s="204"/>
      <c r="B51" s="204"/>
      <c r="C51" s="204"/>
      <c r="D51" s="204"/>
      <c r="E51" s="204"/>
      <c r="F51" s="204"/>
      <c r="G51" s="204"/>
      <c r="H51" s="204"/>
      <c r="I51" s="204"/>
    </row>
    <row r="52" spans="1:9" ht="21">
      <c r="A52" s="204"/>
      <c r="B52" s="204"/>
      <c r="C52" s="204"/>
      <c r="D52" s="204"/>
      <c r="E52" s="204"/>
      <c r="F52" s="204"/>
      <c r="G52" s="204"/>
      <c r="H52" s="204"/>
      <c r="I52" s="204"/>
    </row>
    <row r="53" spans="1:9" ht="21">
      <c r="A53" s="204"/>
      <c r="B53" s="204"/>
      <c r="C53" s="204"/>
      <c r="D53" s="204"/>
      <c r="E53" s="204"/>
      <c r="F53" s="204"/>
      <c r="G53" s="204"/>
      <c r="H53" s="204"/>
      <c r="I53" s="204"/>
    </row>
    <row r="54" spans="1:9" ht="21">
      <c r="A54" s="204"/>
      <c r="B54" s="204"/>
      <c r="C54" s="204"/>
      <c r="D54" s="204"/>
      <c r="E54" s="204"/>
      <c r="F54" s="204"/>
      <c r="G54" s="204"/>
      <c r="H54" s="204"/>
      <c r="I54" s="204"/>
    </row>
    <row r="55" spans="1:9" ht="21">
      <c r="A55" s="204"/>
      <c r="B55" s="204"/>
      <c r="C55" s="204"/>
      <c r="D55" s="204"/>
      <c r="E55" s="204"/>
      <c r="F55" s="204"/>
      <c r="G55" s="204"/>
      <c r="H55" s="204"/>
      <c r="I55" s="204"/>
    </row>
    <row r="56" spans="1:9" ht="21">
      <c r="A56" s="204"/>
      <c r="B56" s="204"/>
      <c r="C56" s="204"/>
      <c r="D56" s="204"/>
      <c r="E56" s="204"/>
      <c r="F56" s="204"/>
      <c r="G56" s="204"/>
      <c r="H56" s="204"/>
      <c r="I56" s="204"/>
    </row>
    <row r="57" spans="1:9" ht="21">
      <c r="A57" s="204"/>
      <c r="B57" s="204"/>
      <c r="C57" s="204"/>
      <c r="D57" s="204"/>
      <c r="E57" s="204"/>
      <c r="F57" s="204"/>
      <c r="G57" s="204"/>
      <c r="H57" s="204"/>
      <c r="I57" s="204"/>
    </row>
    <row r="58" spans="1:9" ht="21">
      <c r="A58" s="204"/>
      <c r="B58" s="204"/>
      <c r="C58" s="204"/>
      <c r="D58" s="204"/>
      <c r="E58" s="204"/>
      <c r="F58" s="204"/>
      <c r="G58" s="204"/>
      <c r="H58" s="204"/>
      <c r="I58" s="204"/>
    </row>
    <row r="59" spans="1:9" ht="21">
      <c r="A59" s="204"/>
      <c r="B59" s="204"/>
      <c r="C59" s="204"/>
      <c r="D59" s="204"/>
      <c r="E59" s="204"/>
      <c r="F59" s="204"/>
      <c r="G59" s="204"/>
      <c r="H59" s="204"/>
      <c r="I59" s="204"/>
    </row>
    <row r="60" spans="1:9" ht="21">
      <c r="A60" s="204"/>
      <c r="B60" s="204"/>
      <c r="C60" s="204"/>
      <c r="D60" s="204"/>
      <c r="E60" s="204"/>
      <c r="F60" s="204"/>
      <c r="G60" s="204"/>
      <c r="H60" s="204"/>
      <c r="I60" s="204"/>
    </row>
    <row r="61" spans="1:9" ht="21">
      <c r="A61" s="204"/>
      <c r="B61" s="204"/>
      <c r="C61" s="204"/>
      <c r="D61" s="204"/>
      <c r="E61" s="204"/>
      <c r="F61" s="204"/>
      <c r="G61" s="204"/>
      <c r="H61" s="204"/>
      <c r="I61" s="204"/>
    </row>
    <row r="62" spans="1:9" ht="21">
      <c r="A62" s="204"/>
      <c r="B62" s="204"/>
      <c r="C62" s="204"/>
      <c r="D62" s="204"/>
      <c r="E62" s="204"/>
      <c r="F62" s="204"/>
      <c r="G62" s="204"/>
      <c r="H62" s="204"/>
      <c r="I62" s="204"/>
    </row>
    <row r="63" spans="1:9" ht="21">
      <c r="A63" s="204"/>
      <c r="B63" s="204"/>
      <c r="C63" s="204"/>
      <c r="D63" s="204"/>
      <c r="E63" s="204"/>
      <c r="F63" s="204"/>
      <c r="G63" s="204"/>
      <c r="H63" s="204"/>
      <c r="I63" s="204"/>
    </row>
    <row r="64" spans="1:9" ht="21">
      <c r="A64" s="204"/>
      <c r="B64" s="204"/>
      <c r="C64" s="204"/>
      <c r="D64" s="204"/>
      <c r="E64" s="204"/>
      <c r="F64" s="204"/>
      <c r="G64" s="204"/>
      <c r="H64" s="204"/>
      <c r="I64" s="204"/>
    </row>
    <row r="65" spans="1:9" ht="21">
      <c r="A65" s="204"/>
      <c r="B65" s="204"/>
      <c r="C65" s="204"/>
      <c r="D65" s="204"/>
      <c r="E65" s="204"/>
      <c r="F65" s="204"/>
      <c r="G65" s="204"/>
      <c r="H65" s="204"/>
      <c r="I65" s="204"/>
    </row>
    <row r="66" spans="1:9" ht="21">
      <c r="A66" s="204"/>
      <c r="B66" s="204"/>
      <c r="C66" s="204"/>
      <c r="D66" s="204"/>
      <c r="E66" s="204"/>
      <c r="F66" s="204"/>
      <c r="G66" s="204"/>
      <c r="H66" s="204"/>
      <c r="I66" s="204"/>
    </row>
    <row r="67" spans="1:9" ht="21">
      <c r="A67" s="204"/>
      <c r="B67" s="204"/>
      <c r="C67" s="204"/>
      <c r="D67" s="204"/>
      <c r="E67" s="204"/>
      <c r="F67" s="204"/>
      <c r="G67" s="204"/>
      <c r="H67" s="204"/>
      <c r="I67" s="204"/>
    </row>
    <row r="68" spans="1:9" ht="21">
      <c r="A68" s="204"/>
      <c r="B68" s="204"/>
      <c r="C68" s="204"/>
      <c r="D68" s="204"/>
      <c r="E68" s="204"/>
      <c r="F68" s="204"/>
      <c r="G68" s="204"/>
      <c r="H68" s="204"/>
      <c r="I68" s="204"/>
    </row>
    <row r="69" spans="1:9" ht="21">
      <c r="A69" s="204"/>
      <c r="B69" s="204"/>
      <c r="C69" s="204"/>
      <c r="D69" s="204"/>
      <c r="E69" s="204"/>
      <c r="F69" s="204"/>
      <c r="G69" s="204"/>
      <c r="H69" s="204"/>
      <c r="I69" s="204"/>
    </row>
    <row r="70" spans="1:9" ht="21">
      <c r="A70" s="204"/>
      <c r="B70" s="204"/>
      <c r="C70" s="204"/>
      <c r="D70" s="204"/>
      <c r="E70" s="204"/>
      <c r="F70" s="204"/>
      <c r="G70" s="204"/>
      <c r="H70" s="204"/>
      <c r="I70" s="204"/>
    </row>
    <row r="71" spans="1:9" ht="21">
      <c r="A71" s="204"/>
      <c r="B71" s="204"/>
      <c r="C71" s="204"/>
      <c r="D71" s="204"/>
      <c r="E71" s="204"/>
      <c r="F71" s="204"/>
      <c r="G71" s="204"/>
      <c r="H71" s="204"/>
      <c r="I71" s="204"/>
    </row>
    <row r="72" spans="1:9" ht="21">
      <c r="A72" s="204"/>
      <c r="B72" s="204"/>
      <c r="C72" s="204"/>
      <c r="D72" s="204"/>
      <c r="E72" s="204"/>
      <c r="F72" s="204"/>
      <c r="G72" s="204"/>
      <c r="H72" s="204"/>
      <c r="I72" s="204"/>
    </row>
    <row r="73" spans="1:9" ht="21">
      <c r="A73" s="204"/>
      <c r="B73" s="204"/>
      <c r="C73" s="204"/>
      <c r="D73" s="204"/>
      <c r="E73" s="204"/>
      <c r="F73" s="204"/>
      <c r="G73" s="204"/>
      <c r="H73" s="204"/>
      <c r="I73" s="204"/>
    </row>
    <row r="74" spans="1:9" ht="21">
      <c r="A74" s="204"/>
      <c r="B74" s="204"/>
      <c r="C74" s="204"/>
      <c r="D74" s="204"/>
      <c r="E74" s="204"/>
      <c r="F74" s="204"/>
      <c r="G74" s="204"/>
      <c r="H74" s="204"/>
      <c r="I74" s="204"/>
    </row>
    <row r="75" spans="1:9" ht="21">
      <c r="A75" s="204"/>
      <c r="B75" s="204"/>
      <c r="C75" s="204"/>
      <c r="D75" s="204"/>
      <c r="E75" s="204"/>
      <c r="F75" s="204"/>
      <c r="G75" s="204"/>
      <c r="H75" s="204"/>
      <c r="I75" s="204"/>
    </row>
    <row r="76" spans="1:9" ht="21">
      <c r="A76" s="204"/>
      <c r="B76" s="204"/>
      <c r="C76" s="204"/>
      <c r="D76" s="204"/>
      <c r="E76" s="204"/>
      <c r="F76" s="204"/>
      <c r="G76" s="204"/>
      <c r="H76" s="204"/>
      <c r="I76" s="204"/>
    </row>
    <row r="77" spans="1:9" ht="21">
      <c r="A77" s="204"/>
      <c r="B77" s="204"/>
      <c r="C77" s="204"/>
      <c r="D77" s="204"/>
      <c r="E77" s="204"/>
      <c r="F77" s="204"/>
      <c r="G77" s="204"/>
      <c r="H77" s="204"/>
      <c r="I77" s="204"/>
    </row>
    <row r="78" spans="1:9" ht="21">
      <c r="A78" s="204"/>
      <c r="B78" s="204"/>
      <c r="C78" s="204"/>
      <c r="D78" s="204"/>
      <c r="E78" s="204"/>
      <c r="F78" s="204"/>
      <c r="G78" s="204"/>
      <c r="H78" s="204"/>
      <c r="I78" s="204"/>
    </row>
    <row r="79" spans="1:9" ht="21">
      <c r="A79" s="204"/>
      <c r="B79" s="204"/>
      <c r="C79" s="204"/>
      <c r="D79" s="204"/>
      <c r="E79" s="204"/>
      <c r="F79" s="204"/>
      <c r="G79" s="204"/>
      <c r="H79" s="204"/>
      <c r="I79" s="204"/>
    </row>
    <row r="80" spans="1:9" ht="21">
      <c r="A80" s="204"/>
      <c r="B80" s="204"/>
      <c r="C80" s="204"/>
      <c r="D80" s="204"/>
      <c r="E80" s="204"/>
      <c r="F80" s="204"/>
      <c r="G80" s="204"/>
      <c r="H80" s="204"/>
      <c r="I80" s="204"/>
    </row>
    <row r="81" spans="1:9" ht="21">
      <c r="A81" s="204"/>
      <c r="B81" s="204"/>
      <c r="C81" s="204"/>
      <c r="D81" s="204"/>
      <c r="E81" s="204"/>
      <c r="F81" s="204"/>
      <c r="G81" s="204"/>
      <c r="H81" s="204"/>
      <c r="I81" s="204"/>
    </row>
    <row r="82" spans="1:9" ht="21">
      <c r="A82" s="204"/>
      <c r="B82" s="204"/>
      <c r="C82" s="204"/>
      <c r="D82" s="204"/>
      <c r="E82" s="204"/>
      <c r="F82" s="204"/>
      <c r="G82" s="204"/>
      <c r="H82" s="204"/>
      <c r="I82" s="204"/>
    </row>
    <row r="83" spans="1:9" ht="21">
      <c r="A83" s="204"/>
      <c r="B83" s="204"/>
      <c r="C83" s="204"/>
      <c r="D83" s="204"/>
      <c r="E83" s="204"/>
      <c r="F83" s="204"/>
      <c r="G83" s="204"/>
      <c r="H83" s="204"/>
      <c r="I83" s="204"/>
    </row>
    <row r="84" spans="1:9" ht="21">
      <c r="A84" s="204"/>
      <c r="B84" s="204"/>
      <c r="C84" s="204"/>
      <c r="D84" s="204"/>
      <c r="E84" s="204"/>
      <c r="F84" s="204"/>
      <c r="G84" s="204"/>
      <c r="H84" s="204"/>
      <c r="I84" s="204"/>
    </row>
    <row r="85" spans="1:9" ht="21">
      <c r="A85" s="204"/>
      <c r="B85" s="204"/>
      <c r="C85" s="204"/>
      <c r="D85" s="204"/>
      <c r="E85" s="204"/>
      <c r="F85" s="204"/>
      <c r="G85" s="204"/>
      <c r="H85" s="204"/>
      <c r="I85" s="204"/>
    </row>
    <row r="86" spans="1:9" ht="21">
      <c r="A86" s="204"/>
      <c r="B86" s="204"/>
      <c r="C86" s="204"/>
      <c r="D86" s="204"/>
      <c r="E86" s="204"/>
      <c r="F86" s="204"/>
      <c r="G86" s="204"/>
      <c r="H86" s="204"/>
      <c r="I86" s="204"/>
    </row>
    <row r="87" spans="1:9" ht="21">
      <c r="A87" s="204"/>
      <c r="B87" s="204"/>
      <c r="C87" s="204"/>
      <c r="D87" s="204"/>
      <c r="E87" s="204"/>
      <c r="F87" s="204"/>
      <c r="G87" s="204"/>
      <c r="H87" s="204"/>
      <c r="I87" s="204"/>
    </row>
    <row r="88" spans="1:9" ht="21">
      <c r="A88" s="204"/>
      <c r="B88" s="204"/>
      <c r="C88" s="204"/>
      <c r="D88" s="204"/>
      <c r="E88" s="204"/>
      <c r="F88" s="204"/>
      <c r="G88" s="204"/>
      <c r="H88" s="204"/>
      <c r="I88" s="204"/>
    </row>
    <row r="89" spans="1:9" ht="21">
      <c r="A89" s="204"/>
      <c r="B89" s="204"/>
      <c r="C89" s="204"/>
      <c r="D89" s="204"/>
      <c r="E89" s="204"/>
      <c r="F89" s="204"/>
      <c r="G89" s="204"/>
      <c r="H89" s="204"/>
      <c r="I89" s="204"/>
    </row>
    <row r="90" spans="1:9" ht="21">
      <c r="A90" s="204"/>
      <c r="B90" s="204"/>
      <c r="C90" s="204"/>
      <c r="D90" s="204"/>
      <c r="E90" s="204"/>
      <c r="F90" s="204"/>
      <c r="G90" s="204"/>
      <c r="H90" s="204"/>
      <c r="I90" s="204"/>
    </row>
    <row r="91" spans="1:9" ht="21">
      <c r="A91" s="204"/>
      <c r="B91" s="204"/>
      <c r="C91" s="204"/>
      <c r="D91" s="204"/>
      <c r="E91" s="204"/>
      <c r="F91" s="204"/>
      <c r="G91" s="204"/>
      <c r="H91" s="204"/>
      <c r="I91" s="204"/>
    </row>
    <row r="92" spans="1:9" ht="21">
      <c r="A92" s="204"/>
      <c r="B92" s="204"/>
      <c r="C92" s="204"/>
      <c r="D92" s="204"/>
      <c r="E92" s="204"/>
      <c r="F92" s="204"/>
      <c r="G92" s="204"/>
      <c r="H92" s="204"/>
      <c r="I92" s="204"/>
    </row>
    <row r="93" spans="1:9" ht="21">
      <c r="A93" s="204"/>
      <c r="B93" s="204"/>
      <c r="C93" s="204"/>
      <c r="D93" s="204"/>
      <c r="E93" s="204"/>
      <c r="F93" s="204"/>
      <c r="G93" s="204"/>
      <c r="H93" s="204"/>
      <c r="I93" s="204"/>
    </row>
    <row r="94" spans="1:9" ht="21">
      <c r="A94" s="204"/>
      <c r="B94" s="204"/>
      <c r="C94" s="204"/>
      <c r="D94" s="204"/>
      <c r="E94" s="204"/>
      <c r="F94" s="204"/>
      <c r="G94" s="204"/>
      <c r="H94" s="204"/>
      <c r="I94" s="204"/>
    </row>
    <row r="95" spans="1:9" ht="21">
      <c r="A95" s="204"/>
      <c r="B95" s="204"/>
      <c r="C95" s="204"/>
      <c r="D95" s="204"/>
      <c r="E95" s="204"/>
      <c r="F95" s="204"/>
      <c r="G95" s="204"/>
      <c r="H95" s="204"/>
      <c r="I95" s="204"/>
    </row>
    <row r="96" spans="1:9" ht="21">
      <c r="A96" s="204"/>
      <c r="B96" s="204"/>
      <c r="C96" s="204"/>
      <c r="D96" s="204"/>
      <c r="E96" s="204"/>
      <c r="F96" s="204"/>
      <c r="G96" s="204"/>
      <c r="H96" s="204"/>
      <c r="I96" s="204"/>
    </row>
    <row r="97" spans="1:9" ht="21">
      <c r="A97" s="204"/>
      <c r="B97" s="204"/>
      <c r="C97" s="204"/>
      <c r="D97" s="204"/>
      <c r="E97" s="204"/>
      <c r="F97" s="204"/>
      <c r="G97" s="204"/>
      <c r="H97" s="204"/>
      <c r="I97" s="204"/>
    </row>
    <row r="98" spans="1:9" ht="21">
      <c r="A98" s="204"/>
      <c r="B98" s="204"/>
      <c r="C98" s="204"/>
      <c r="D98" s="204"/>
      <c r="E98" s="204"/>
      <c r="F98" s="204"/>
      <c r="G98" s="204"/>
      <c r="H98" s="204"/>
      <c r="I98" s="204"/>
    </row>
    <row r="99" spans="1:9" ht="21">
      <c r="A99" s="204"/>
      <c r="B99" s="204"/>
      <c r="C99" s="204"/>
      <c r="D99" s="204"/>
      <c r="E99" s="204"/>
      <c r="F99" s="204"/>
      <c r="G99" s="204"/>
      <c r="H99" s="204"/>
      <c r="I99" s="204"/>
    </row>
    <row r="100" spans="1:9" ht="21">
      <c r="A100" s="204"/>
      <c r="B100" s="204"/>
      <c r="C100" s="204"/>
      <c r="D100" s="204"/>
      <c r="E100" s="204"/>
      <c r="F100" s="204"/>
      <c r="G100" s="204"/>
      <c r="H100" s="204"/>
      <c r="I100" s="204"/>
    </row>
    <row r="101" spans="1:9" ht="21">
      <c r="A101" s="204"/>
      <c r="B101" s="204"/>
      <c r="C101" s="204"/>
      <c r="D101" s="204"/>
      <c r="E101" s="204"/>
      <c r="F101" s="204"/>
      <c r="G101" s="204"/>
      <c r="H101" s="204"/>
      <c r="I101" s="204"/>
    </row>
    <row r="102" spans="1:9" ht="21">
      <c r="A102" s="204"/>
      <c r="B102" s="204"/>
      <c r="C102" s="204"/>
      <c r="D102" s="204"/>
      <c r="E102" s="204"/>
      <c r="F102" s="204"/>
      <c r="G102" s="204"/>
      <c r="H102" s="204"/>
      <c r="I102" s="204"/>
    </row>
    <row r="103" spans="1:9" ht="21">
      <c r="A103" s="204"/>
      <c r="B103" s="204"/>
      <c r="C103" s="204"/>
      <c r="D103" s="204"/>
      <c r="E103" s="204"/>
      <c r="F103" s="204"/>
      <c r="G103" s="204"/>
      <c r="H103" s="204"/>
      <c r="I103" s="204"/>
    </row>
    <row r="104" spans="1:9" ht="21">
      <c r="A104" s="204"/>
      <c r="B104" s="204"/>
      <c r="C104" s="204"/>
      <c r="D104" s="204"/>
      <c r="E104" s="204"/>
      <c r="F104" s="204"/>
      <c r="G104" s="204"/>
      <c r="H104" s="204"/>
      <c r="I104" s="204"/>
    </row>
    <row r="105" spans="1:9" ht="21">
      <c r="A105" s="204"/>
      <c r="B105" s="204"/>
      <c r="C105" s="204"/>
      <c r="D105" s="204"/>
      <c r="E105" s="204"/>
      <c r="F105" s="204"/>
      <c r="G105" s="204"/>
      <c r="H105" s="204"/>
      <c r="I105" s="204"/>
    </row>
    <row r="106" spans="1:9" ht="21">
      <c r="A106" s="204"/>
      <c r="B106" s="204"/>
      <c r="C106" s="204"/>
      <c r="D106" s="204"/>
      <c r="E106" s="204"/>
      <c r="F106" s="204"/>
      <c r="G106" s="204"/>
      <c r="H106" s="204"/>
      <c r="I106" s="204"/>
    </row>
    <row r="107" spans="1:9" ht="21">
      <c r="A107" s="204"/>
      <c r="B107" s="204"/>
      <c r="C107" s="204"/>
      <c r="D107" s="204"/>
      <c r="E107" s="204"/>
      <c r="F107" s="204"/>
      <c r="G107" s="204"/>
      <c r="H107" s="204"/>
      <c r="I107" s="204"/>
    </row>
    <row r="108" spans="1:9" ht="21">
      <c r="A108" s="204"/>
      <c r="B108" s="204"/>
      <c r="C108" s="204"/>
      <c r="D108" s="204"/>
      <c r="E108" s="204"/>
      <c r="F108" s="204"/>
      <c r="G108" s="204"/>
      <c r="H108" s="204"/>
      <c r="I108" s="204"/>
    </row>
    <row r="109" spans="1:9" ht="21">
      <c r="A109" s="204"/>
      <c r="B109" s="204"/>
      <c r="C109" s="204"/>
      <c r="D109" s="204"/>
      <c r="E109" s="204"/>
      <c r="F109" s="204"/>
      <c r="G109" s="204"/>
      <c r="H109" s="204"/>
      <c r="I109" s="204"/>
    </row>
    <row r="110" spans="1:9" ht="21">
      <c r="A110" s="204"/>
      <c r="B110" s="204"/>
      <c r="C110" s="204"/>
      <c r="D110" s="204"/>
      <c r="E110" s="204"/>
      <c r="F110" s="204"/>
      <c r="G110" s="204"/>
      <c r="H110" s="204"/>
      <c r="I110" s="204"/>
    </row>
    <row r="111" spans="1:9" ht="21">
      <c r="A111" s="204"/>
      <c r="B111" s="204"/>
      <c r="C111" s="204"/>
      <c r="D111" s="204"/>
      <c r="E111" s="204"/>
      <c r="F111" s="204"/>
      <c r="G111" s="204"/>
      <c r="H111" s="204"/>
      <c r="I111" s="204"/>
    </row>
    <row r="112" spans="1:9" ht="21">
      <c r="A112" s="204"/>
      <c r="B112" s="204"/>
      <c r="C112" s="204"/>
      <c r="D112" s="204"/>
      <c r="E112" s="204"/>
      <c r="F112" s="204"/>
      <c r="G112" s="204"/>
      <c r="H112" s="204"/>
      <c r="I112" s="204"/>
    </row>
    <row r="113" spans="1:9" ht="21">
      <c r="A113" s="204"/>
      <c r="B113" s="204"/>
      <c r="C113" s="204"/>
      <c r="D113" s="204"/>
      <c r="E113" s="204"/>
      <c r="F113" s="204"/>
      <c r="G113" s="204"/>
      <c r="H113" s="204"/>
      <c r="I113" s="204"/>
    </row>
    <row r="114" spans="1:9" ht="21">
      <c r="A114" s="204"/>
      <c r="B114" s="204"/>
      <c r="C114" s="204"/>
      <c r="D114" s="204"/>
      <c r="E114" s="204"/>
      <c r="F114" s="204"/>
      <c r="G114" s="204"/>
      <c r="H114" s="204"/>
      <c r="I114" s="204"/>
    </row>
    <row r="115" spans="1:9" ht="21">
      <c r="A115" s="204"/>
      <c r="B115" s="204"/>
      <c r="C115" s="204"/>
      <c r="D115" s="204"/>
      <c r="E115" s="204"/>
      <c r="F115" s="204"/>
      <c r="G115" s="204"/>
      <c r="H115" s="204"/>
      <c r="I115" s="204"/>
    </row>
    <row r="116" spans="1:9" ht="21">
      <c r="A116" s="204"/>
      <c r="B116" s="204"/>
      <c r="C116" s="204"/>
      <c r="D116" s="204"/>
      <c r="E116" s="204"/>
      <c r="F116" s="204"/>
      <c r="G116" s="204"/>
      <c r="H116" s="204"/>
      <c r="I116" s="204"/>
    </row>
    <row r="117" spans="1:9" ht="21">
      <c r="A117" s="204"/>
      <c r="B117" s="204"/>
      <c r="C117" s="204"/>
      <c r="D117" s="204"/>
      <c r="E117" s="204"/>
      <c r="F117" s="204"/>
      <c r="G117" s="204"/>
      <c r="H117" s="204"/>
      <c r="I117" s="204"/>
    </row>
    <row r="118" spans="1:9" ht="21">
      <c r="A118" s="204"/>
      <c r="B118" s="204"/>
      <c r="C118" s="204"/>
      <c r="D118" s="204"/>
      <c r="E118" s="204"/>
      <c r="F118" s="204"/>
      <c r="G118" s="204"/>
      <c r="H118" s="204"/>
      <c r="I118" s="204"/>
    </row>
    <row r="119" spans="1:9" ht="21">
      <c r="A119" s="204"/>
      <c r="B119" s="204"/>
      <c r="C119" s="204"/>
      <c r="D119" s="204"/>
      <c r="E119" s="204"/>
      <c r="F119" s="204"/>
      <c r="G119" s="204"/>
      <c r="H119" s="204"/>
      <c r="I119" s="204"/>
    </row>
    <row r="120" spans="1:9" ht="21">
      <c r="A120" s="204"/>
      <c r="B120" s="204"/>
      <c r="C120" s="204"/>
      <c r="D120" s="204"/>
      <c r="E120" s="204"/>
      <c r="F120" s="204"/>
      <c r="G120" s="204"/>
      <c r="H120" s="204"/>
      <c r="I120" s="204"/>
    </row>
    <row r="121" spans="1:9" ht="21">
      <c r="A121" s="204"/>
      <c r="B121" s="204"/>
      <c r="C121" s="204"/>
      <c r="D121" s="204"/>
      <c r="E121" s="204"/>
      <c r="F121" s="204"/>
      <c r="G121" s="204"/>
      <c r="H121" s="204"/>
      <c r="I121" s="204"/>
    </row>
  </sheetData>
  <sheetProtection/>
  <mergeCells count="3">
    <mergeCell ref="A8:I8"/>
    <mergeCell ref="A6:I6"/>
    <mergeCell ref="A7:I7"/>
  </mergeCells>
  <printOptions/>
  <pageMargins left="1.141732283464567" right="0.15748031496062992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I58"/>
  <sheetViews>
    <sheetView zoomScalePageLayoutView="0" workbookViewId="0" topLeftCell="A22">
      <selection activeCell="H7" sqref="H7"/>
    </sheetView>
  </sheetViews>
  <sheetFormatPr defaultColWidth="9.140625" defaultRowHeight="12.75"/>
  <cols>
    <col min="2" max="2" width="56.7109375" style="0" customWidth="1"/>
    <col min="3" max="3" width="7.8515625" style="0" bestFit="1" customWidth="1"/>
    <col min="4" max="4" width="10.57421875" style="0" customWidth="1"/>
    <col min="5" max="5" width="8.7109375" style="0" customWidth="1"/>
  </cols>
  <sheetData>
    <row r="1" spans="1:5" ht="16.5" customHeight="1">
      <c r="A1" s="97"/>
      <c r="B1" s="180" t="s">
        <v>78</v>
      </c>
      <c r="C1" s="180"/>
      <c r="D1" s="180"/>
      <c r="E1" s="180"/>
    </row>
    <row r="2" spans="1:5" ht="16.5" customHeight="1">
      <c r="A2" s="181" t="s">
        <v>31</v>
      </c>
      <c r="B2" s="181"/>
      <c r="C2" s="181"/>
      <c r="D2" s="181"/>
      <c r="E2" s="181"/>
    </row>
    <row r="3" spans="1:5" ht="16.5" customHeight="1">
      <c r="A3" s="181" t="s">
        <v>101</v>
      </c>
      <c r="B3" s="181"/>
      <c r="C3" s="181"/>
      <c r="D3" s="181"/>
      <c r="E3" s="181"/>
    </row>
    <row r="4" spans="1:5" ht="16.5" customHeight="1">
      <c r="A4" s="75"/>
      <c r="B4" s="75"/>
      <c r="C4" s="75"/>
      <c r="D4" s="75"/>
      <c r="E4" s="75"/>
    </row>
    <row r="5" spans="1:5" ht="16.5" customHeight="1">
      <c r="A5" s="97" t="s">
        <v>40</v>
      </c>
      <c r="B5" s="181" t="s">
        <v>104</v>
      </c>
      <c r="C5" s="181"/>
      <c r="D5" s="181"/>
      <c r="E5" s="181"/>
    </row>
    <row r="6" spans="1:5" ht="16.5" customHeight="1">
      <c r="A6" s="97"/>
      <c r="B6" s="182" t="e">
        <f>#REF!</f>
        <v>#REF!</v>
      </c>
      <c r="C6" s="182"/>
      <c r="D6" s="182"/>
      <c r="E6" s="182"/>
    </row>
    <row r="7" spans="1:5" ht="16.5" customHeight="1" thickBot="1">
      <c r="A7" s="97"/>
      <c r="B7" s="97"/>
      <c r="C7" s="97"/>
      <c r="D7" s="97"/>
      <c r="E7" s="97"/>
    </row>
    <row r="8" spans="1:5" ht="16.5" customHeight="1" thickBot="1">
      <c r="A8" s="67" t="s">
        <v>1</v>
      </c>
      <c r="B8" s="68" t="s">
        <v>5</v>
      </c>
      <c r="C8" s="68" t="s">
        <v>2</v>
      </c>
      <c r="D8" s="68" t="s">
        <v>3</v>
      </c>
      <c r="E8" s="69" t="s">
        <v>4</v>
      </c>
    </row>
    <row r="9" spans="1:7" ht="16.5" customHeight="1" thickBot="1">
      <c r="A9" s="70">
        <v>1</v>
      </c>
      <c r="B9" s="93" t="s">
        <v>52</v>
      </c>
      <c r="C9" s="89"/>
      <c r="D9" s="89"/>
      <c r="E9" s="90"/>
      <c r="G9" s="1"/>
    </row>
    <row r="10" spans="1:5" ht="16.5" customHeight="1" thickBot="1">
      <c r="A10" s="71">
        <v>2</v>
      </c>
      <c r="B10" s="94" t="s">
        <v>53</v>
      </c>
      <c r="C10" s="89"/>
      <c r="D10" s="89"/>
      <c r="E10" s="90"/>
    </row>
    <row r="11" spans="1:5" ht="16.5" customHeight="1" thickBot="1">
      <c r="A11" s="71">
        <v>3</v>
      </c>
      <c r="B11" s="94" t="s">
        <v>54</v>
      </c>
      <c r="C11" s="89"/>
      <c r="D11" s="89"/>
      <c r="E11" s="90"/>
    </row>
    <row r="12" spans="1:5" ht="16.5" customHeight="1" thickBot="1">
      <c r="A12" s="71">
        <v>4</v>
      </c>
      <c r="B12" s="94" t="s">
        <v>55</v>
      </c>
      <c r="C12" s="89"/>
      <c r="D12" s="89"/>
      <c r="E12" s="90"/>
    </row>
    <row r="13" spans="1:5" ht="16.5" customHeight="1" thickBot="1">
      <c r="A13" s="72">
        <v>5</v>
      </c>
      <c r="B13" s="95" t="s">
        <v>56</v>
      </c>
      <c r="C13" s="89"/>
      <c r="D13" s="89"/>
      <c r="E13" s="90"/>
    </row>
    <row r="14" spans="1:5" ht="16.5" customHeight="1" thickBot="1">
      <c r="A14" s="70">
        <v>6</v>
      </c>
      <c r="B14" s="93" t="s">
        <v>57</v>
      </c>
      <c r="C14" s="89"/>
      <c r="D14" s="89"/>
      <c r="E14" s="90"/>
    </row>
    <row r="15" spans="1:5" ht="16.5" customHeight="1" thickBot="1">
      <c r="A15" s="71">
        <v>7</v>
      </c>
      <c r="B15" s="94" t="s">
        <v>58</v>
      </c>
      <c r="C15" s="89"/>
      <c r="D15" s="89"/>
      <c r="E15" s="90"/>
    </row>
    <row r="16" spans="1:5" ht="16.5" customHeight="1" thickBot="1">
      <c r="A16" s="71">
        <v>8</v>
      </c>
      <c r="B16" s="94" t="s">
        <v>59</v>
      </c>
      <c r="C16" s="89"/>
      <c r="D16" s="89"/>
      <c r="E16" s="90"/>
    </row>
    <row r="17" spans="1:5" ht="16.5" customHeight="1" thickBot="1">
      <c r="A17" s="71">
        <v>9</v>
      </c>
      <c r="B17" s="94" t="s">
        <v>60</v>
      </c>
      <c r="C17" s="89"/>
      <c r="D17" s="89"/>
      <c r="E17" s="90"/>
    </row>
    <row r="18" spans="1:5" ht="16.5" customHeight="1" thickBot="1">
      <c r="A18" s="72">
        <v>10</v>
      </c>
      <c r="B18" s="95" t="s">
        <v>61</v>
      </c>
      <c r="C18" s="89"/>
      <c r="D18" s="89"/>
      <c r="E18" s="90"/>
    </row>
    <row r="19" spans="1:5" ht="16.5" customHeight="1" thickBot="1">
      <c r="A19" s="70">
        <v>11</v>
      </c>
      <c r="B19" s="93" t="s">
        <v>62</v>
      </c>
      <c r="C19" s="89"/>
      <c r="D19" s="89"/>
      <c r="E19" s="90"/>
    </row>
    <row r="20" spans="1:5" ht="16.5" customHeight="1" thickBot="1">
      <c r="A20" s="71">
        <v>12</v>
      </c>
      <c r="B20" s="94" t="s">
        <v>63</v>
      </c>
      <c r="C20" s="89"/>
      <c r="D20" s="89"/>
      <c r="E20" s="90"/>
    </row>
    <row r="21" spans="1:5" ht="16.5" customHeight="1" thickBot="1">
      <c r="A21" s="71">
        <v>13</v>
      </c>
      <c r="B21" s="94" t="s">
        <v>64</v>
      </c>
      <c r="C21" s="89"/>
      <c r="D21" s="89"/>
      <c r="E21" s="90"/>
    </row>
    <row r="22" spans="1:5" ht="16.5" customHeight="1" thickBot="1">
      <c r="A22" s="71">
        <v>14</v>
      </c>
      <c r="B22" s="94" t="s">
        <v>65</v>
      </c>
      <c r="C22" s="89"/>
      <c r="D22" s="89"/>
      <c r="E22" s="90"/>
    </row>
    <row r="23" spans="1:5" ht="16.5" customHeight="1" thickBot="1">
      <c r="A23" s="72">
        <v>15</v>
      </c>
      <c r="B23" s="95" t="s">
        <v>66</v>
      </c>
      <c r="C23" s="89"/>
      <c r="D23" s="89"/>
      <c r="E23" s="90"/>
    </row>
    <row r="24" spans="1:5" ht="16.5" customHeight="1" thickBot="1">
      <c r="A24" s="70">
        <v>16</v>
      </c>
      <c r="B24" s="93" t="s">
        <v>67</v>
      </c>
      <c r="C24" s="89"/>
      <c r="D24" s="89"/>
      <c r="E24" s="90"/>
    </row>
    <row r="25" spans="1:5" ht="16.5" customHeight="1" thickBot="1">
      <c r="A25" s="71">
        <v>17</v>
      </c>
      <c r="B25" s="94" t="s">
        <v>68</v>
      </c>
      <c r="C25" s="89"/>
      <c r="D25" s="89"/>
      <c r="E25" s="90"/>
    </row>
    <row r="26" spans="1:5" ht="16.5" customHeight="1" thickBot="1">
      <c r="A26" s="71">
        <v>18</v>
      </c>
      <c r="B26" s="94" t="s">
        <v>69</v>
      </c>
      <c r="C26" s="89"/>
      <c r="D26" s="89"/>
      <c r="E26" s="90"/>
    </row>
    <row r="27" spans="1:5" ht="16.5" customHeight="1" thickBot="1">
      <c r="A27" s="71">
        <v>19</v>
      </c>
      <c r="B27" s="94" t="s">
        <v>70</v>
      </c>
      <c r="C27" s="89"/>
      <c r="D27" s="89"/>
      <c r="E27" s="90"/>
    </row>
    <row r="28" spans="1:5" ht="16.5" customHeight="1" thickBot="1">
      <c r="A28" s="72">
        <v>20</v>
      </c>
      <c r="B28" s="95" t="s">
        <v>71</v>
      </c>
      <c r="C28" s="89"/>
      <c r="D28" s="89"/>
      <c r="E28" s="90"/>
    </row>
    <row r="29" spans="1:5" ht="16.5" customHeight="1" thickBot="1">
      <c r="A29" s="73">
        <v>21</v>
      </c>
      <c r="B29" s="96" t="s">
        <v>72</v>
      </c>
      <c r="C29" s="89"/>
      <c r="D29" s="89"/>
      <c r="E29" s="90"/>
    </row>
    <row r="30" spans="1:5" ht="16.5" customHeight="1" thickBot="1">
      <c r="A30" s="71">
        <v>22</v>
      </c>
      <c r="B30" s="94" t="s">
        <v>73</v>
      </c>
      <c r="C30" s="89"/>
      <c r="D30" s="89"/>
      <c r="E30" s="90"/>
    </row>
    <row r="31" spans="1:5" ht="16.5" customHeight="1" thickBot="1">
      <c r="A31" s="71">
        <v>23</v>
      </c>
      <c r="B31" s="94" t="s">
        <v>74</v>
      </c>
      <c r="C31" s="89"/>
      <c r="D31" s="89"/>
      <c r="E31" s="90"/>
    </row>
    <row r="32" spans="1:9" ht="16.5" customHeight="1" thickBot="1">
      <c r="A32" s="71">
        <v>24</v>
      </c>
      <c r="B32" s="94" t="s">
        <v>75</v>
      </c>
      <c r="C32" s="89"/>
      <c r="D32" s="89"/>
      <c r="E32" s="90"/>
      <c r="I32" s="2"/>
    </row>
    <row r="33" spans="1:5" ht="16.5" customHeight="1" thickBot="1">
      <c r="A33" s="72">
        <v>25</v>
      </c>
      <c r="B33" s="95" t="s">
        <v>76</v>
      </c>
      <c r="C33" s="91"/>
      <c r="D33" s="91"/>
      <c r="E33" s="92"/>
    </row>
    <row r="34" spans="1:5" ht="16.5" customHeight="1">
      <c r="A34" s="7"/>
      <c r="B34" s="7"/>
      <c r="C34" s="7"/>
      <c r="D34" s="7"/>
      <c r="E34" s="7"/>
    </row>
    <row r="35" spans="1:5" ht="16.5" customHeight="1">
      <c r="A35" s="7"/>
      <c r="B35" s="84" t="s">
        <v>32</v>
      </c>
      <c r="C35" s="76">
        <f>SUM(C11:E11,C16:E16,C21:E21,C24:E24,C32:E32)</f>
        <v>0</v>
      </c>
      <c r="D35" s="98" t="s">
        <v>30</v>
      </c>
      <c r="E35" s="76" t="str">
        <f>IF(C35&lt;=5,"ปกติ",IF(C35=6,"เสี่ยง",IF(C35&gt;=7,"มีปัญหา")))</f>
        <v>ปกติ</v>
      </c>
    </row>
    <row r="36" spans="1:5" ht="16.5" customHeight="1">
      <c r="A36" s="7"/>
      <c r="B36" s="84" t="s">
        <v>33</v>
      </c>
      <c r="C36" s="77">
        <f>SUM(C13:E13,C15:E15,C20:E20,C26:E26,C30:E30)</f>
        <v>0</v>
      </c>
      <c r="D36" s="98" t="s">
        <v>30</v>
      </c>
      <c r="E36" s="77" t="str">
        <f>IF(C36&lt;=4,"ปกติ",IF(C36=5,"เสี่ยง",IF(C36&gt;=6,"มีปัญหา")))</f>
        <v>ปกติ</v>
      </c>
    </row>
    <row r="37" spans="1:5" ht="16.5" customHeight="1">
      <c r="A37" s="7"/>
      <c r="B37" s="84" t="s">
        <v>34</v>
      </c>
      <c r="C37" s="78">
        <f>SUM(C10:E10,C18:E18,C23:E23,C29:E29,C33:E33)</f>
        <v>0</v>
      </c>
      <c r="D37" s="98" t="s">
        <v>30</v>
      </c>
      <c r="E37" s="78" t="str">
        <f>IF(C37&lt;=5,"ปกติ",IF(C37=6,"เสี่ยง",IF(C37&gt;=7,"มีปัญหา")))</f>
        <v>ปกติ</v>
      </c>
    </row>
    <row r="38" spans="1:5" ht="16.5" customHeight="1">
      <c r="A38" s="7"/>
      <c r="B38" s="84" t="s">
        <v>35</v>
      </c>
      <c r="C38" s="99">
        <f>SUM(C14:E14,C19:E19,C22:E22,C27:E27,C31:E31)</f>
        <v>0</v>
      </c>
      <c r="D38" s="98" t="s">
        <v>30</v>
      </c>
      <c r="E38" s="79" t="str">
        <f>IF(C38&lt;=3,"ปกติ",IF(C38=4,"เสี่ยง",IF(C38&gt;=5,"มีปัญหา")))</f>
        <v>ปกติ</v>
      </c>
    </row>
    <row r="39" spans="1:5" ht="16.5" customHeight="1" thickBot="1">
      <c r="A39" s="7"/>
      <c r="B39" s="84"/>
      <c r="C39" s="80"/>
      <c r="D39" s="100"/>
      <c r="E39" s="80"/>
    </row>
    <row r="40" spans="1:5" ht="16.5" customHeight="1" thickBot="1">
      <c r="A40" s="7"/>
      <c r="B40" s="84" t="s">
        <v>29</v>
      </c>
      <c r="C40" s="81">
        <f>SUM(C10:E11,C13:E16,C18:E24,C26:E27,C29:E33)</f>
        <v>0</v>
      </c>
      <c r="D40" s="98" t="s">
        <v>30</v>
      </c>
      <c r="E40" s="81" t="str">
        <f>IF(C40&lt;=16,"ปกติ",IF(C40=17,"เสี่ยง",IF(C40&gt;=18,"มีปัญหา")))</f>
        <v>ปกติ</v>
      </c>
    </row>
    <row r="41" spans="1:5" ht="16.5" customHeight="1" thickBot="1">
      <c r="A41" s="7"/>
      <c r="B41" s="84"/>
      <c r="C41" s="82"/>
      <c r="D41" s="101"/>
      <c r="E41" s="82"/>
    </row>
    <row r="42" spans="1:5" ht="16.5" customHeight="1" thickBot="1">
      <c r="A42" s="7"/>
      <c r="B42" s="84" t="s">
        <v>36</v>
      </c>
      <c r="C42" s="83">
        <f>SUM(C9:E9,C12:E12,C17:E17,C25:E25,C28:E28)</f>
        <v>0</v>
      </c>
      <c r="D42" s="98" t="s">
        <v>30</v>
      </c>
      <c r="E42" s="83" t="str">
        <f>IF(C42&gt;=4,"มีจุดแข็ง",IF(C42&lt;=3,"ไม่มีจุดแข็ง"))</f>
        <v>ไม่มีจุดแข็ง</v>
      </c>
    </row>
    <row r="43" spans="1:5" ht="16.5" customHeight="1">
      <c r="A43" s="7"/>
      <c r="B43" s="7"/>
      <c r="C43" s="7"/>
      <c r="D43" s="7"/>
      <c r="E43" s="7"/>
    </row>
    <row r="44" spans="1:5" ht="16.5" customHeight="1">
      <c r="A44" s="7"/>
      <c r="B44" s="7"/>
      <c r="C44" s="7"/>
      <c r="D44" s="7"/>
      <c r="E44" s="7"/>
    </row>
    <row r="45" spans="1:5" ht="16.5" customHeight="1">
      <c r="A45" s="7"/>
      <c r="B45" s="6"/>
      <c r="C45" s="7"/>
      <c r="D45" s="7"/>
      <c r="E45" s="7"/>
    </row>
    <row r="46" spans="1:5" ht="16.5" customHeight="1">
      <c r="A46" s="7"/>
      <c r="B46" s="179"/>
      <c r="C46" s="179"/>
      <c r="D46" s="179"/>
      <c r="E46" s="179"/>
    </row>
    <row r="47" spans="1:5" ht="16.5" customHeight="1">
      <c r="A47" s="7"/>
      <c r="B47" s="179"/>
      <c r="C47" s="179"/>
      <c r="D47" s="179"/>
      <c r="E47" s="179"/>
    </row>
    <row r="48" spans="1:5" ht="16.5" customHeight="1">
      <c r="A48" s="7"/>
      <c r="B48" s="7"/>
      <c r="C48" s="7"/>
      <c r="D48" s="7"/>
      <c r="E48" s="7"/>
    </row>
    <row r="49" spans="1:5" ht="16.5" customHeight="1">
      <c r="A49" s="7"/>
      <c r="B49" s="7"/>
      <c r="C49" s="7"/>
      <c r="D49" s="7"/>
      <c r="E49" s="7"/>
    </row>
    <row r="50" spans="1:5" ht="16.5" customHeight="1">
      <c r="A50" s="7"/>
      <c r="B50" s="7"/>
      <c r="C50" s="7"/>
      <c r="D50" s="7"/>
      <c r="E50" s="7"/>
    </row>
    <row r="51" spans="1:5" ht="16.5" customHeight="1">
      <c r="A51" s="7"/>
      <c r="B51" s="7"/>
      <c r="C51" s="7"/>
      <c r="D51" s="7"/>
      <c r="E51" s="7"/>
    </row>
    <row r="52" spans="1:5" ht="16.5" customHeight="1">
      <c r="A52" s="7"/>
      <c r="B52" s="7"/>
      <c r="C52" s="7"/>
      <c r="D52" s="7"/>
      <c r="E52" s="7"/>
    </row>
    <row r="53" spans="1:5" ht="16.5" customHeight="1">
      <c r="A53" s="7"/>
      <c r="B53" s="7"/>
      <c r="C53" s="7"/>
      <c r="D53" s="7"/>
      <c r="E53" s="7"/>
    </row>
    <row r="54" spans="1:5" ht="16.5" customHeight="1">
      <c r="A54" s="7"/>
      <c r="B54" s="7"/>
      <c r="C54" s="7"/>
      <c r="D54" s="7"/>
      <c r="E54" s="7"/>
    </row>
    <row r="55" spans="1:5" ht="16.5" customHeight="1">
      <c r="A55" s="7"/>
      <c r="B55" s="7"/>
      <c r="C55" s="7"/>
      <c r="D55" s="7"/>
      <c r="E55" s="7"/>
    </row>
    <row r="56" spans="1:5" ht="16.5" customHeight="1">
      <c r="A56" s="7"/>
      <c r="B56" s="7"/>
      <c r="C56" s="7"/>
      <c r="D56" s="7"/>
      <c r="E56" s="7"/>
    </row>
    <row r="57" spans="1:5" ht="16.5" customHeight="1">
      <c r="A57" s="7"/>
      <c r="B57" s="7"/>
      <c r="C57" s="7"/>
      <c r="D57" s="7"/>
      <c r="E57" s="7"/>
    </row>
    <row r="58" spans="1:5" ht="23.25">
      <c r="A58" s="7"/>
      <c r="B58" s="7"/>
      <c r="C58" s="7"/>
      <c r="D58" s="7"/>
      <c r="E58" s="7"/>
    </row>
  </sheetData>
  <sheetProtection/>
  <mergeCells count="7">
    <mergeCell ref="B47:E47"/>
    <mergeCell ref="B1:E1"/>
    <mergeCell ref="A2:E2"/>
    <mergeCell ref="B5:E5"/>
    <mergeCell ref="B6:E6"/>
    <mergeCell ref="A3:E3"/>
    <mergeCell ref="B46:E46"/>
  </mergeCells>
  <printOptions/>
  <pageMargins left="0.35433070866141736" right="0.11811023622047245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I61"/>
  <sheetViews>
    <sheetView zoomScalePageLayoutView="0" workbookViewId="0" topLeftCell="A1">
      <selection activeCell="G37" sqref="G37"/>
    </sheetView>
  </sheetViews>
  <sheetFormatPr defaultColWidth="9.140625" defaultRowHeight="12.75"/>
  <cols>
    <col min="2" max="2" width="56.7109375" style="0" customWidth="1"/>
    <col min="3" max="3" width="7.8515625" style="0" bestFit="1" customWidth="1"/>
    <col min="4" max="4" width="10.57421875" style="0" customWidth="1"/>
    <col min="5" max="5" width="8.7109375" style="0" customWidth="1"/>
  </cols>
  <sheetData>
    <row r="1" spans="1:5" ht="15.75" customHeight="1">
      <c r="A1" s="97"/>
      <c r="B1" s="180" t="s">
        <v>51</v>
      </c>
      <c r="C1" s="180"/>
      <c r="D1" s="180"/>
      <c r="E1" s="180"/>
    </row>
    <row r="2" spans="1:5" ht="15.75" customHeight="1">
      <c r="A2" s="181" t="s">
        <v>31</v>
      </c>
      <c r="B2" s="181"/>
      <c r="C2" s="181"/>
      <c r="D2" s="181"/>
      <c r="E2" s="181"/>
    </row>
    <row r="3" spans="1:5" ht="15.75" customHeight="1">
      <c r="A3" s="181" t="s">
        <v>101</v>
      </c>
      <c r="B3" s="181"/>
      <c r="C3" s="181"/>
      <c r="D3" s="181"/>
      <c r="E3" s="181"/>
    </row>
    <row r="4" spans="1:5" ht="15.75" customHeight="1">
      <c r="A4" s="75"/>
      <c r="B4" s="75"/>
      <c r="C4" s="75"/>
      <c r="D4" s="75"/>
      <c r="E4" s="75"/>
    </row>
    <row r="5" spans="1:5" ht="15.75" customHeight="1">
      <c r="A5" s="97" t="s">
        <v>40</v>
      </c>
      <c r="B5" s="181" t="s">
        <v>104</v>
      </c>
      <c r="C5" s="181"/>
      <c r="D5" s="181"/>
      <c r="E5" s="181"/>
    </row>
    <row r="6" spans="1:5" ht="15.75" customHeight="1">
      <c r="A6" s="97"/>
      <c r="B6" s="182" t="e">
        <f>#REF!</f>
        <v>#REF!</v>
      </c>
      <c r="C6" s="182"/>
      <c r="D6" s="182"/>
      <c r="E6" s="182"/>
    </row>
    <row r="7" spans="1:5" ht="15.75" customHeight="1" thickBot="1">
      <c r="A7" s="97"/>
      <c r="B7" s="97"/>
      <c r="C7" s="97"/>
      <c r="D7" s="97"/>
      <c r="E7" s="97"/>
    </row>
    <row r="8" spans="1:5" ht="15.75" customHeight="1" thickBot="1">
      <c r="A8" s="67" t="s">
        <v>1</v>
      </c>
      <c r="B8" s="68" t="s">
        <v>5</v>
      </c>
      <c r="C8" s="68" t="s">
        <v>2</v>
      </c>
      <c r="D8" s="68" t="s">
        <v>3</v>
      </c>
      <c r="E8" s="69" t="s">
        <v>4</v>
      </c>
    </row>
    <row r="9" spans="1:7" ht="15.75" customHeight="1" thickBot="1">
      <c r="A9" s="70">
        <v>1</v>
      </c>
      <c r="B9" s="93" t="s">
        <v>52</v>
      </c>
      <c r="C9" s="103"/>
      <c r="D9" s="103"/>
      <c r="E9" s="104"/>
      <c r="G9" s="1"/>
    </row>
    <row r="10" spans="1:5" ht="15.75" customHeight="1" thickBot="1">
      <c r="A10" s="71">
        <v>2</v>
      </c>
      <c r="B10" s="94" t="s">
        <v>53</v>
      </c>
      <c r="C10" s="103"/>
      <c r="D10" s="103"/>
      <c r="E10" s="104"/>
    </row>
    <row r="11" spans="1:5" ht="15.75" customHeight="1" thickBot="1">
      <c r="A11" s="71">
        <v>3</v>
      </c>
      <c r="B11" s="94" t="s">
        <v>54</v>
      </c>
      <c r="C11" s="103"/>
      <c r="D11" s="103"/>
      <c r="E11" s="104"/>
    </row>
    <row r="12" spans="1:5" ht="15.75" customHeight="1" thickBot="1">
      <c r="A12" s="71">
        <v>4</v>
      </c>
      <c r="B12" s="94" t="s">
        <v>55</v>
      </c>
      <c r="C12" s="103"/>
      <c r="D12" s="103"/>
      <c r="E12" s="104"/>
    </row>
    <row r="13" spans="1:5" ht="15.75" customHeight="1" thickBot="1">
      <c r="A13" s="72">
        <v>5</v>
      </c>
      <c r="B13" s="95" t="s">
        <v>56</v>
      </c>
      <c r="C13" s="103"/>
      <c r="D13" s="103"/>
      <c r="E13" s="104"/>
    </row>
    <row r="14" spans="1:5" ht="15.75" customHeight="1" thickBot="1">
      <c r="A14" s="70">
        <v>6</v>
      </c>
      <c r="B14" s="93" t="s">
        <v>57</v>
      </c>
      <c r="C14" s="103"/>
      <c r="D14" s="103"/>
      <c r="E14" s="104"/>
    </row>
    <row r="15" spans="1:5" ht="15.75" customHeight="1" thickBot="1">
      <c r="A15" s="71">
        <v>7</v>
      </c>
      <c r="B15" s="94" t="s">
        <v>58</v>
      </c>
      <c r="C15" s="103"/>
      <c r="D15" s="103"/>
      <c r="E15" s="104"/>
    </row>
    <row r="16" spans="1:5" ht="15.75" customHeight="1" thickBot="1">
      <c r="A16" s="71">
        <v>8</v>
      </c>
      <c r="B16" s="94" t="s">
        <v>59</v>
      </c>
      <c r="C16" s="103"/>
      <c r="D16" s="103"/>
      <c r="E16" s="104"/>
    </row>
    <row r="17" spans="1:5" ht="15.75" customHeight="1" thickBot="1">
      <c r="A17" s="71">
        <v>9</v>
      </c>
      <c r="B17" s="94" t="s">
        <v>60</v>
      </c>
      <c r="C17" s="103"/>
      <c r="D17" s="103"/>
      <c r="E17" s="104"/>
    </row>
    <row r="18" spans="1:5" ht="15.75" customHeight="1" thickBot="1">
      <c r="A18" s="72">
        <v>10</v>
      </c>
      <c r="B18" s="95" t="s">
        <v>61</v>
      </c>
      <c r="C18" s="103"/>
      <c r="D18" s="103"/>
      <c r="E18" s="104"/>
    </row>
    <row r="19" spans="1:5" ht="15.75" customHeight="1" thickBot="1">
      <c r="A19" s="70">
        <v>11</v>
      </c>
      <c r="B19" s="93" t="s">
        <v>62</v>
      </c>
      <c r="C19" s="103"/>
      <c r="D19" s="103"/>
      <c r="E19" s="104"/>
    </row>
    <row r="20" spans="1:5" ht="15.75" customHeight="1" thickBot="1">
      <c r="A20" s="71">
        <v>12</v>
      </c>
      <c r="B20" s="94" t="s">
        <v>63</v>
      </c>
      <c r="C20" s="103"/>
      <c r="D20" s="103"/>
      <c r="E20" s="104"/>
    </row>
    <row r="21" spans="1:5" ht="15.75" customHeight="1" thickBot="1">
      <c r="A21" s="71">
        <v>13</v>
      </c>
      <c r="B21" s="94" t="s">
        <v>64</v>
      </c>
      <c r="C21" s="103"/>
      <c r="D21" s="103"/>
      <c r="E21" s="104"/>
    </row>
    <row r="22" spans="1:5" ht="15.75" customHeight="1" thickBot="1">
      <c r="A22" s="71">
        <v>14</v>
      </c>
      <c r="B22" s="94" t="s">
        <v>65</v>
      </c>
      <c r="C22" s="103"/>
      <c r="D22" s="103"/>
      <c r="E22" s="104"/>
    </row>
    <row r="23" spans="1:5" ht="15.75" customHeight="1" thickBot="1">
      <c r="A23" s="72">
        <v>15</v>
      </c>
      <c r="B23" s="95" t="s">
        <v>66</v>
      </c>
      <c r="C23" s="103"/>
      <c r="D23" s="103"/>
      <c r="E23" s="104"/>
    </row>
    <row r="24" spans="1:5" ht="15.75" customHeight="1" thickBot="1">
      <c r="A24" s="70">
        <v>16</v>
      </c>
      <c r="B24" s="93" t="s">
        <v>67</v>
      </c>
      <c r="C24" s="103"/>
      <c r="D24" s="103"/>
      <c r="E24" s="104"/>
    </row>
    <row r="25" spans="1:5" ht="15.75" customHeight="1" thickBot="1">
      <c r="A25" s="71">
        <v>17</v>
      </c>
      <c r="B25" s="94" t="s">
        <v>68</v>
      </c>
      <c r="C25" s="103"/>
      <c r="D25" s="103"/>
      <c r="E25" s="104"/>
    </row>
    <row r="26" spans="1:5" ht="15.75" customHeight="1" thickBot="1">
      <c r="A26" s="71">
        <v>18</v>
      </c>
      <c r="B26" s="94" t="s">
        <v>69</v>
      </c>
      <c r="C26" s="103"/>
      <c r="D26" s="103"/>
      <c r="E26" s="104"/>
    </row>
    <row r="27" spans="1:5" ht="15.75" customHeight="1" thickBot="1">
      <c r="A27" s="71">
        <v>19</v>
      </c>
      <c r="B27" s="94" t="s">
        <v>70</v>
      </c>
      <c r="C27" s="103"/>
      <c r="D27" s="103"/>
      <c r="E27" s="104"/>
    </row>
    <row r="28" spans="1:5" ht="15.75" customHeight="1" thickBot="1">
      <c r="A28" s="72">
        <v>20</v>
      </c>
      <c r="B28" s="95" t="s">
        <v>71</v>
      </c>
      <c r="C28" s="103"/>
      <c r="D28" s="103"/>
      <c r="E28" s="104"/>
    </row>
    <row r="29" spans="1:5" ht="15.75" customHeight="1" thickBot="1">
      <c r="A29" s="73">
        <v>21</v>
      </c>
      <c r="B29" s="96" t="s">
        <v>72</v>
      </c>
      <c r="C29" s="103"/>
      <c r="D29" s="103"/>
      <c r="E29" s="104"/>
    </row>
    <row r="30" spans="1:5" ht="15.75" customHeight="1" thickBot="1">
      <c r="A30" s="71">
        <v>22</v>
      </c>
      <c r="B30" s="94" t="s">
        <v>73</v>
      </c>
      <c r="C30" s="103"/>
      <c r="D30" s="103"/>
      <c r="E30" s="104"/>
    </row>
    <row r="31" spans="1:5" ht="15.75" customHeight="1" thickBot="1">
      <c r="A31" s="71">
        <v>23</v>
      </c>
      <c r="B31" s="94" t="s">
        <v>74</v>
      </c>
      <c r="C31" s="103"/>
      <c r="D31" s="103"/>
      <c r="E31" s="104"/>
    </row>
    <row r="32" spans="1:9" ht="15.75" customHeight="1" thickBot="1">
      <c r="A32" s="71">
        <v>24</v>
      </c>
      <c r="B32" s="94" t="s">
        <v>75</v>
      </c>
      <c r="C32" s="103"/>
      <c r="D32" s="103"/>
      <c r="E32" s="104"/>
      <c r="I32" s="2"/>
    </row>
    <row r="33" spans="1:5" ht="15.75" customHeight="1" thickBot="1">
      <c r="A33" s="72">
        <v>25</v>
      </c>
      <c r="B33" s="95" t="s">
        <v>76</v>
      </c>
      <c r="C33" s="105"/>
      <c r="D33" s="105"/>
      <c r="E33" s="106"/>
    </row>
    <row r="34" spans="1:5" ht="15.75" customHeight="1">
      <c r="A34" s="97"/>
      <c r="B34" s="97"/>
      <c r="C34" s="97"/>
      <c r="D34" s="97"/>
      <c r="E34" s="97"/>
    </row>
    <row r="35" spans="1:5" ht="15.75" customHeight="1">
      <c r="A35" s="97"/>
      <c r="B35" s="84" t="s">
        <v>32</v>
      </c>
      <c r="C35" s="76">
        <f>SUM(C11:E11,C16:E16,C21:E21,C24:E24,C32:E32)</f>
        <v>0</v>
      </c>
      <c r="D35" s="98" t="s">
        <v>30</v>
      </c>
      <c r="E35" s="76" t="str">
        <f>IF(C35&lt;=5,"ปกติ",IF(C35=6,"เสี่ยง",IF(C35&gt;=7,"มีปัญหา")))</f>
        <v>ปกติ</v>
      </c>
    </row>
    <row r="36" spans="1:5" ht="15.75" customHeight="1">
      <c r="A36" s="97"/>
      <c r="B36" s="84" t="s">
        <v>33</v>
      </c>
      <c r="C36" s="77">
        <f>SUM(C13:E13,C15:E15,C20:E20,C26:E26,C30:E30)</f>
        <v>0</v>
      </c>
      <c r="D36" s="98" t="s">
        <v>30</v>
      </c>
      <c r="E36" s="77" t="str">
        <f>IF(C36&lt;=4,"ปกติ",IF(C36=5,"เสี่ยง",IF(C36&gt;=6,"มีปัญหา")))</f>
        <v>ปกติ</v>
      </c>
    </row>
    <row r="37" spans="1:5" ht="15.75" customHeight="1">
      <c r="A37" s="97"/>
      <c r="B37" s="84" t="s">
        <v>34</v>
      </c>
      <c r="C37" s="78">
        <f>SUM(C10:E10,C18:E18,C23:E23,C29:E29,C33:E33)</f>
        <v>0</v>
      </c>
      <c r="D37" s="98" t="s">
        <v>30</v>
      </c>
      <c r="E37" s="78" t="str">
        <f>IF(C37&lt;=5,"ปกติ",IF(C37=6,"เสี่ยง",IF(C37&gt;=7,"มีปัญหา")))</f>
        <v>ปกติ</v>
      </c>
    </row>
    <row r="38" spans="1:5" ht="15.75" customHeight="1">
      <c r="A38" s="97"/>
      <c r="B38" s="84" t="s">
        <v>35</v>
      </c>
      <c r="C38" s="99">
        <f>SUM(C14:E14,C19:E19,C22:E22,C27:E27,C31:E31)</f>
        <v>0</v>
      </c>
      <c r="D38" s="98" t="s">
        <v>30</v>
      </c>
      <c r="E38" s="79" t="str">
        <f>IF(C38&lt;=3,"ปกติ",IF(C38=4,"เสี่ยง",IF(C38&gt;=5,"มีปัญหา")))</f>
        <v>ปกติ</v>
      </c>
    </row>
    <row r="39" spans="1:5" ht="15.75" customHeight="1" thickBot="1">
      <c r="A39" s="97"/>
      <c r="B39" s="84"/>
      <c r="C39" s="80"/>
      <c r="D39" s="100"/>
      <c r="E39" s="80"/>
    </row>
    <row r="40" spans="1:5" ht="15.75" customHeight="1" thickBot="1">
      <c r="A40" s="97"/>
      <c r="B40" s="84" t="s">
        <v>29</v>
      </c>
      <c r="C40" s="81">
        <f>SUM(C10:E11,C13:E16,C18:E24,C26:E27,C29:E33)</f>
        <v>0</v>
      </c>
      <c r="D40" s="98" t="s">
        <v>30</v>
      </c>
      <c r="E40" s="81" t="str">
        <f>IF(C40&lt;=16,"ปกติ",IF(C40=17,"เสี่ยง",IF(C40&gt;=18,"มีปัญหา")))</f>
        <v>ปกติ</v>
      </c>
    </row>
    <row r="41" spans="1:5" ht="15.75" customHeight="1" thickBot="1">
      <c r="A41" s="97"/>
      <c r="B41" s="84"/>
      <c r="C41" s="82"/>
      <c r="D41" s="101"/>
      <c r="E41" s="82"/>
    </row>
    <row r="42" spans="1:5" ht="15.75" customHeight="1" thickBot="1">
      <c r="A42" s="97"/>
      <c r="B42" s="84" t="s">
        <v>36</v>
      </c>
      <c r="C42" s="83">
        <f>SUM(C9:E9,C12:E12,C17:E17,C25:E25,C28:E28)</f>
        <v>0</v>
      </c>
      <c r="D42" s="98" t="s">
        <v>30</v>
      </c>
      <c r="E42" s="83" t="str">
        <f>IF(C42&gt;=4,"มีจุดแข็ง",IF(C42&lt;=3,"ไม่มีจุดแข็ง"))</f>
        <v>ไม่มีจุดแข็ง</v>
      </c>
    </row>
    <row r="43" spans="1:5" ht="15.75" customHeight="1">
      <c r="A43" s="97"/>
      <c r="B43" s="97"/>
      <c r="C43" s="97"/>
      <c r="D43" s="97"/>
      <c r="E43" s="97"/>
    </row>
    <row r="44" spans="1:5" ht="15.75" customHeight="1">
      <c r="A44" s="97"/>
      <c r="B44" s="97"/>
      <c r="C44" s="97"/>
      <c r="D44" s="97"/>
      <c r="E44" s="97"/>
    </row>
    <row r="45" spans="1:5" ht="15.75" customHeight="1">
      <c r="A45" s="97"/>
      <c r="B45" s="75"/>
      <c r="C45" s="97"/>
      <c r="D45" s="97"/>
      <c r="E45" s="97"/>
    </row>
    <row r="46" spans="1:5" ht="15.75" customHeight="1">
      <c r="A46" s="97"/>
      <c r="B46" s="183"/>
      <c r="C46" s="183"/>
      <c r="D46" s="183"/>
      <c r="E46" s="183"/>
    </row>
    <row r="47" spans="1:5" ht="15.75" customHeight="1">
      <c r="A47" s="97"/>
      <c r="B47" s="183"/>
      <c r="C47" s="183"/>
      <c r="D47" s="183"/>
      <c r="E47" s="183"/>
    </row>
    <row r="48" spans="1:5" ht="15.75" customHeight="1">
      <c r="A48" s="97"/>
      <c r="B48" s="97"/>
      <c r="C48" s="97"/>
      <c r="D48" s="97"/>
      <c r="E48" s="97"/>
    </row>
    <row r="49" spans="1:5" ht="15.75" customHeight="1">
      <c r="A49" s="97"/>
      <c r="B49" s="97"/>
      <c r="C49" s="97"/>
      <c r="D49" s="97"/>
      <c r="E49" s="97"/>
    </row>
    <row r="50" spans="1:5" ht="15.75" customHeight="1">
      <c r="A50" s="97"/>
      <c r="B50" s="97"/>
      <c r="C50" s="97"/>
      <c r="D50" s="97"/>
      <c r="E50" s="97"/>
    </row>
    <row r="51" spans="1:5" ht="15.75" customHeight="1">
      <c r="A51" s="102"/>
      <c r="B51" s="184"/>
      <c r="C51" s="184"/>
      <c r="D51" s="184"/>
      <c r="E51" s="184"/>
    </row>
    <row r="52" spans="1:5" ht="15.75" customHeight="1">
      <c r="A52" s="97"/>
      <c r="B52" s="97"/>
      <c r="C52" s="97"/>
      <c r="D52" s="97"/>
      <c r="E52" s="97"/>
    </row>
    <row r="53" spans="1:5" ht="15.75" customHeight="1">
      <c r="A53" s="97"/>
      <c r="B53" s="97"/>
      <c r="C53" s="97"/>
      <c r="D53" s="97"/>
      <c r="E53" s="97"/>
    </row>
    <row r="54" spans="1:5" ht="15.75" customHeight="1">
      <c r="A54" s="97"/>
      <c r="B54" s="97"/>
      <c r="C54" s="97"/>
      <c r="D54" s="97"/>
      <c r="E54" s="97"/>
    </row>
    <row r="55" spans="1:5" ht="15.75" customHeight="1">
      <c r="A55" s="97"/>
      <c r="B55" s="97"/>
      <c r="C55" s="97"/>
      <c r="D55" s="97"/>
      <c r="E55" s="97"/>
    </row>
    <row r="56" spans="1:5" ht="23.25">
      <c r="A56" s="97"/>
      <c r="B56" s="97"/>
      <c r="C56" s="97"/>
      <c r="D56" s="97"/>
      <c r="E56" s="97"/>
    </row>
    <row r="57" spans="1:5" ht="23.25">
      <c r="A57" s="97"/>
      <c r="B57" s="97"/>
      <c r="C57" s="97"/>
      <c r="D57" s="97"/>
      <c r="E57" s="97"/>
    </row>
    <row r="58" spans="1:5" ht="23.25">
      <c r="A58" s="97"/>
      <c r="B58" s="97"/>
      <c r="C58" s="97"/>
      <c r="D58" s="97"/>
      <c r="E58" s="97"/>
    </row>
    <row r="59" spans="1:5" ht="23.25">
      <c r="A59" s="97"/>
      <c r="B59" s="97"/>
      <c r="C59" s="97"/>
      <c r="D59" s="97"/>
      <c r="E59" s="97"/>
    </row>
    <row r="60" spans="1:5" ht="23.25">
      <c r="A60" s="97"/>
      <c r="B60" s="97"/>
      <c r="C60" s="97"/>
      <c r="D60" s="97"/>
      <c r="E60" s="97"/>
    </row>
    <row r="61" spans="1:5" ht="23.25">
      <c r="A61" s="97"/>
      <c r="B61" s="97"/>
      <c r="C61" s="97"/>
      <c r="D61" s="97"/>
      <c r="E61" s="97"/>
    </row>
  </sheetData>
  <sheetProtection/>
  <mergeCells count="8">
    <mergeCell ref="B47:E47"/>
    <mergeCell ref="B51:E51"/>
    <mergeCell ref="B1:E1"/>
    <mergeCell ref="A2:E2"/>
    <mergeCell ref="B5:E5"/>
    <mergeCell ref="B6:E6"/>
    <mergeCell ref="A3:E3"/>
    <mergeCell ref="B46:E46"/>
  </mergeCells>
  <printOptions/>
  <pageMargins left="0.35433070866141736" right="0.11811023622047245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I5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140625" style="0" customWidth="1"/>
    <col min="2" max="2" width="18.7109375" style="0" customWidth="1"/>
    <col min="3" max="3" width="8.421875" style="0" customWidth="1"/>
    <col min="4" max="4" width="7.8515625" style="0" customWidth="1"/>
    <col min="5" max="5" width="8.28125" style="0" customWidth="1"/>
    <col min="6" max="6" width="8.140625" style="0" customWidth="1"/>
    <col min="7" max="7" width="11.00390625" style="0" customWidth="1"/>
    <col min="8" max="8" width="19.8515625" style="0" customWidth="1"/>
  </cols>
  <sheetData>
    <row r="1" spans="1:9" ht="15.75" customHeight="1">
      <c r="A1" s="185" t="s">
        <v>49</v>
      </c>
      <c r="B1" s="185"/>
      <c r="C1" s="185"/>
      <c r="D1" s="185"/>
      <c r="E1" s="185"/>
      <c r="F1" s="185"/>
      <c r="G1" s="185"/>
      <c r="H1" s="185"/>
      <c r="I1" s="3"/>
    </row>
    <row r="2" spans="1:9" ht="15.75" customHeight="1">
      <c r="A2" s="185" t="s">
        <v>101</v>
      </c>
      <c r="B2" s="185"/>
      <c r="C2" s="185"/>
      <c r="D2" s="185"/>
      <c r="E2" s="185"/>
      <c r="F2" s="185"/>
      <c r="G2" s="185"/>
      <c r="H2" s="185"/>
      <c r="I2" s="4"/>
    </row>
    <row r="3" spans="1:9" ht="15.75" customHeight="1" thickBot="1">
      <c r="A3" s="186" t="s">
        <v>77</v>
      </c>
      <c r="B3" s="186"/>
      <c r="C3" s="186"/>
      <c r="D3" s="186"/>
      <c r="E3" s="186"/>
      <c r="F3" s="186"/>
      <c r="G3" s="186"/>
      <c r="H3" s="186"/>
      <c r="I3" s="5"/>
    </row>
    <row r="4" spans="1:8" ht="15.75" customHeight="1" thickBot="1">
      <c r="A4" s="187" t="s">
        <v>50</v>
      </c>
      <c r="B4" s="187" t="s">
        <v>41</v>
      </c>
      <c r="C4" s="189" t="s">
        <v>42</v>
      </c>
      <c r="D4" s="190"/>
      <c r="E4" s="190"/>
      <c r="F4" s="190"/>
      <c r="G4" s="190"/>
      <c r="H4" s="191"/>
    </row>
    <row r="5" spans="1:8" ht="15.75" customHeight="1" thickBot="1">
      <c r="A5" s="188"/>
      <c r="B5" s="188"/>
      <c r="C5" s="107" t="s">
        <v>43</v>
      </c>
      <c r="D5" s="108" t="s">
        <v>44</v>
      </c>
      <c r="E5" s="108" t="s">
        <v>45</v>
      </c>
      <c r="F5" s="108" t="s">
        <v>46</v>
      </c>
      <c r="G5" s="108" t="s">
        <v>48</v>
      </c>
      <c r="H5" s="109" t="s">
        <v>47</v>
      </c>
    </row>
    <row r="6" spans="1:8" s="121" customFormat="1" ht="13.5" customHeight="1">
      <c r="A6" s="117">
        <v>1</v>
      </c>
      <c r="B6" s="110"/>
      <c r="C6" s="118"/>
      <c r="D6" s="118"/>
      <c r="E6" s="118"/>
      <c r="F6" s="118"/>
      <c r="G6" s="119"/>
      <c r="H6" s="120"/>
    </row>
    <row r="7" spans="1:8" s="121" customFormat="1" ht="13.5" customHeight="1">
      <c r="A7" s="122">
        <v>2</v>
      </c>
      <c r="B7" s="111"/>
      <c r="C7" s="123"/>
      <c r="D7" s="123"/>
      <c r="E7" s="123"/>
      <c r="F7" s="123"/>
      <c r="G7" s="124"/>
      <c r="H7" s="125"/>
    </row>
    <row r="8" spans="1:8" s="121" customFormat="1" ht="13.5" customHeight="1">
      <c r="A8" s="122">
        <v>3</v>
      </c>
      <c r="B8" s="112"/>
      <c r="C8" s="123"/>
      <c r="D8" s="123"/>
      <c r="E8" s="123"/>
      <c r="F8" s="123"/>
      <c r="G8" s="124"/>
      <c r="H8" s="125"/>
    </row>
    <row r="9" spans="1:8" s="121" customFormat="1" ht="13.5" customHeight="1">
      <c r="A9" s="122">
        <v>4</v>
      </c>
      <c r="B9" s="112"/>
      <c r="C9" s="123"/>
      <c r="D9" s="123"/>
      <c r="E9" s="123"/>
      <c r="F9" s="123"/>
      <c r="G9" s="124"/>
      <c r="H9" s="125"/>
    </row>
    <row r="10" spans="1:8" s="121" customFormat="1" ht="13.5" customHeight="1" thickBot="1">
      <c r="A10" s="126">
        <v>5</v>
      </c>
      <c r="B10" s="113"/>
      <c r="C10" s="127"/>
      <c r="D10" s="128"/>
      <c r="E10" s="128"/>
      <c r="F10" s="128"/>
      <c r="G10" s="129"/>
      <c r="H10" s="130"/>
    </row>
    <row r="11" spans="1:8" s="121" customFormat="1" ht="13.5" customHeight="1">
      <c r="A11" s="131">
        <v>6</v>
      </c>
      <c r="B11" s="114"/>
      <c r="C11" s="132"/>
      <c r="D11" s="118"/>
      <c r="E11" s="118"/>
      <c r="F11" s="118"/>
      <c r="G11" s="119"/>
      <c r="H11" s="120"/>
    </row>
    <row r="12" spans="1:8" s="121" customFormat="1" ht="13.5" customHeight="1">
      <c r="A12" s="133">
        <v>7</v>
      </c>
      <c r="B12" s="115"/>
      <c r="C12" s="134"/>
      <c r="D12" s="123"/>
      <c r="E12" s="123"/>
      <c r="F12" s="123"/>
      <c r="G12" s="124"/>
      <c r="H12" s="125"/>
    </row>
    <row r="13" spans="1:8" s="121" customFormat="1" ht="13.5" customHeight="1">
      <c r="A13" s="133">
        <v>8</v>
      </c>
      <c r="B13" s="115"/>
      <c r="C13" s="134"/>
      <c r="D13" s="123"/>
      <c r="E13" s="123"/>
      <c r="F13" s="123"/>
      <c r="G13" s="124"/>
      <c r="H13" s="125"/>
    </row>
    <row r="14" spans="1:8" s="121" customFormat="1" ht="13.5" customHeight="1">
      <c r="A14" s="133">
        <v>9</v>
      </c>
      <c r="B14" s="115"/>
      <c r="C14" s="134"/>
      <c r="D14" s="123"/>
      <c r="E14" s="123"/>
      <c r="F14" s="123"/>
      <c r="G14" s="124"/>
      <c r="H14" s="125"/>
    </row>
    <row r="15" spans="1:8" s="121" customFormat="1" ht="13.5" customHeight="1" thickBot="1">
      <c r="A15" s="126">
        <v>10</v>
      </c>
      <c r="B15" s="113"/>
      <c r="C15" s="127"/>
      <c r="D15" s="128"/>
      <c r="E15" s="128"/>
      <c r="F15" s="128"/>
      <c r="G15" s="129"/>
      <c r="H15" s="130"/>
    </row>
    <row r="16" spans="1:8" s="121" customFormat="1" ht="13.5" customHeight="1">
      <c r="A16" s="131">
        <v>11</v>
      </c>
      <c r="B16" s="114"/>
      <c r="C16" s="132"/>
      <c r="D16" s="118"/>
      <c r="E16" s="118"/>
      <c r="F16" s="118"/>
      <c r="G16" s="119"/>
      <c r="H16" s="120"/>
    </row>
    <row r="17" spans="1:8" s="121" customFormat="1" ht="13.5" customHeight="1">
      <c r="A17" s="133">
        <v>12</v>
      </c>
      <c r="B17" s="115"/>
      <c r="C17" s="134"/>
      <c r="D17" s="123"/>
      <c r="E17" s="123"/>
      <c r="F17" s="123"/>
      <c r="G17" s="124"/>
      <c r="H17" s="125"/>
    </row>
    <row r="18" spans="1:8" s="121" customFormat="1" ht="13.5" customHeight="1">
      <c r="A18" s="133">
        <v>13</v>
      </c>
      <c r="B18" s="115"/>
      <c r="C18" s="134"/>
      <c r="D18" s="123"/>
      <c r="E18" s="123"/>
      <c r="F18" s="123"/>
      <c r="G18" s="124"/>
      <c r="H18" s="125"/>
    </row>
    <row r="19" spans="1:8" s="121" customFormat="1" ht="13.5" customHeight="1">
      <c r="A19" s="133">
        <v>14</v>
      </c>
      <c r="B19" s="115"/>
      <c r="C19" s="134"/>
      <c r="D19" s="123"/>
      <c r="E19" s="123"/>
      <c r="F19" s="123"/>
      <c r="G19" s="124"/>
      <c r="H19" s="125"/>
    </row>
    <row r="20" spans="1:8" s="121" customFormat="1" ht="13.5" customHeight="1" thickBot="1">
      <c r="A20" s="126">
        <v>15</v>
      </c>
      <c r="B20" s="113"/>
      <c r="C20" s="127"/>
      <c r="D20" s="128"/>
      <c r="E20" s="128"/>
      <c r="F20" s="128"/>
      <c r="G20" s="129"/>
      <c r="H20" s="130"/>
    </row>
    <row r="21" spans="1:8" s="121" customFormat="1" ht="13.5" customHeight="1">
      <c r="A21" s="131">
        <v>16</v>
      </c>
      <c r="B21" s="114"/>
      <c r="C21" s="132"/>
      <c r="D21" s="118"/>
      <c r="E21" s="118"/>
      <c r="F21" s="118"/>
      <c r="G21" s="119"/>
      <c r="H21" s="120"/>
    </row>
    <row r="22" spans="1:8" s="121" customFormat="1" ht="13.5" customHeight="1">
      <c r="A22" s="133">
        <v>17</v>
      </c>
      <c r="B22" s="115"/>
      <c r="C22" s="134"/>
      <c r="D22" s="123"/>
      <c r="E22" s="123"/>
      <c r="F22" s="123"/>
      <c r="G22" s="124"/>
      <c r="H22" s="125"/>
    </row>
    <row r="23" spans="1:8" s="121" customFormat="1" ht="13.5" customHeight="1">
      <c r="A23" s="133">
        <v>18</v>
      </c>
      <c r="B23" s="115"/>
      <c r="C23" s="134"/>
      <c r="D23" s="123"/>
      <c r="E23" s="123"/>
      <c r="F23" s="123"/>
      <c r="G23" s="124"/>
      <c r="H23" s="125"/>
    </row>
    <row r="24" spans="1:8" s="121" customFormat="1" ht="13.5" customHeight="1">
      <c r="A24" s="133">
        <v>19</v>
      </c>
      <c r="B24" s="115"/>
      <c r="C24" s="134"/>
      <c r="D24" s="123"/>
      <c r="E24" s="123"/>
      <c r="F24" s="123"/>
      <c r="G24" s="124"/>
      <c r="H24" s="125"/>
    </row>
    <row r="25" spans="1:8" s="121" customFormat="1" ht="13.5" customHeight="1" thickBot="1">
      <c r="A25" s="126">
        <v>20</v>
      </c>
      <c r="B25" s="113"/>
      <c r="C25" s="127"/>
      <c r="D25" s="128"/>
      <c r="E25" s="128"/>
      <c r="F25" s="128"/>
      <c r="G25" s="129"/>
      <c r="H25" s="130"/>
    </row>
    <row r="26" spans="1:8" s="121" customFormat="1" ht="13.5" customHeight="1">
      <c r="A26" s="131">
        <v>21</v>
      </c>
      <c r="B26" s="110"/>
      <c r="C26" s="132"/>
      <c r="D26" s="118"/>
      <c r="E26" s="118"/>
      <c r="F26" s="118"/>
      <c r="G26" s="119"/>
      <c r="H26" s="120"/>
    </row>
    <row r="27" spans="1:8" s="121" customFormat="1" ht="13.5" customHeight="1">
      <c r="A27" s="133">
        <v>22</v>
      </c>
      <c r="B27" s="115"/>
      <c r="C27" s="134"/>
      <c r="D27" s="123"/>
      <c r="E27" s="123"/>
      <c r="F27" s="123"/>
      <c r="G27" s="124"/>
      <c r="H27" s="125"/>
    </row>
    <row r="28" spans="1:8" s="121" customFormat="1" ht="13.5" customHeight="1">
      <c r="A28" s="133">
        <v>23</v>
      </c>
      <c r="B28" s="115"/>
      <c r="C28" s="134"/>
      <c r="D28" s="123"/>
      <c r="E28" s="123"/>
      <c r="F28" s="123"/>
      <c r="G28" s="124"/>
      <c r="H28" s="125"/>
    </row>
    <row r="29" spans="1:8" s="121" customFormat="1" ht="13.5" customHeight="1">
      <c r="A29" s="133">
        <v>24</v>
      </c>
      <c r="B29" s="115"/>
      <c r="C29" s="134"/>
      <c r="D29" s="123"/>
      <c r="E29" s="123"/>
      <c r="F29" s="123"/>
      <c r="G29" s="124"/>
      <c r="H29" s="125"/>
    </row>
    <row r="30" spans="1:8" s="121" customFormat="1" ht="13.5" customHeight="1" thickBot="1">
      <c r="A30" s="126">
        <v>25</v>
      </c>
      <c r="B30" s="113"/>
      <c r="C30" s="127"/>
      <c r="D30" s="128"/>
      <c r="E30" s="128"/>
      <c r="F30" s="128"/>
      <c r="G30" s="129"/>
      <c r="H30" s="130"/>
    </row>
    <row r="31" spans="1:8" s="121" customFormat="1" ht="13.5" customHeight="1">
      <c r="A31" s="131">
        <v>26</v>
      </c>
      <c r="B31" s="114"/>
      <c r="C31" s="132"/>
      <c r="D31" s="118"/>
      <c r="E31" s="118"/>
      <c r="F31" s="118"/>
      <c r="G31" s="119"/>
      <c r="H31" s="120"/>
    </row>
    <row r="32" spans="1:8" s="121" customFormat="1" ht="13.5" customHeight="1">
      <c r="A32" s="133">
        <v>27</v>
      </c>
      <c r="B32" s="115"/>
      <c r="C32" s="134"/>
      <c r="D32" s="123"/>
      <c r="E32" s="123"/>
      <c r="F32" s="123"/>
      <c r="G32" s="124"/>
      <c r="H32" s="125"/>
    </row>
    <row r="33" spans="1:8" s="121" customFormat="1" ht="13.5" customHeight="1">
      <c r="A33" s="133">
        <v>28</v>
      </c>
      <c r="B33" s="115"/>
      <c r="C33" s="134"/>
      <c r="D33" s="123"/>
      <c r="E33" s="123"/>
      <c r="F33" s="123"/>
      <c r="G33" s="124"/>
      <c r="H33" s="125"/>
    </row>
    <row r="34" spans="1:8" s="121" customFormat="1" ht="13.5" customHeight="1">
      <c r="A34" s="133">
        <v>29</v>
      </c>
      <c r="B34" s="115"/>
      <c r="C34" s="134"/>
      <c r="D34" s="123"/>
      <c r="E34" s="123"/>
      <c r="F34" s="123"/>
      <c r="G34" s="124"/>
      <c r="H34" s="125"/>
    </row>
    <row r="35" spans="1:8" s="121" customFormat="1" ht="13.5" customHeight="1" thickBot="1">
      <c r="A35" s="126">
        <v>30</v>
      </c>
      <c r="B35" s="113"/>
      <c r="C35" s="127"/>
      <c r="D35" s="128"/>
      <c r="E35" s="128"/>
      <c r="F35" s="128"/>
      <c r="G35" s="129"/>
      <c r="H35" s="130"/>
    </row>
    <row r="36" spans="1:8" s="121" customFormat="1" ht="13.5" customHeight="1">
      <c r="A36" s="135">
        <v>31</v>
      </c>
      <c r="B36" s="116"/>
      <c r="C36" s="136"/>
      <c r="D36" s="137"/>
      <c r="E36" s="137"/>
      <c r="F36" s="137"/>
      <c r="G36" s="138"/>
      <c r="H36" s="139"/>
    </row>
    <row r="37" spans="1:8" s="121" customFormat="1" ht="13.5" customHeight="1">
      <c r="A37" s="133">
        <v>32</v>
      </c>
      <c r="B37" s="115"/>
      <c r="C37" s="134"/>
      <c r="D37" s="123"/>
      <c r="E37" s="123"/>
      <c r="F37" s="123"/>
      <c r="G37" s="124"/>
      <c r="H37" s="125"/>
    </row>
    <row r="38" spans="1:8" s="121" customFormat="1" ht="13.5" customHeight="1">
      <c r="A38" s="133">
        <v>33</v>
      </c>
      <c r="B38" s="115"/>
      <c r="C38" s="134"/>
      <c r="D38" s="123"/>
      <c r="E38" s="123"/>
      <c r="F38" s="123"/>
      <c r="G38" s="124"/>
      <c r="H38" s="125"/>
    </row>
    <row r="39" spans="1:8" s="121" customFormat="1" ht="13.5" customHeight="1">
      <c r="A39" s="133">
        <v>34</v>
      </c>
      <c r="B39" s="115"/>
      <c r="C39" s="134"/>
      <c r="D39" s="123"/>
      <c r="E39" s="123"/>
      <c r="F39" s="123"/>
      <c r="G39" s="124"/>
      <c r="H39" s="125"/>
    </row>
    <row r="40" spans="1:8" s="121" customFormat="1" ht="13.5" customHeight="1" thickBot="1">
      <c r="A40" s="126">
        <v>35</v>
      </c>
      <c r="B40" s="113"/>
      <c r="C40" s="127"/>
      <c r="D40" s="128"/>
      <c r="E40" s="128"/>
      <c r="F40" s="128"/>
      <c r="G40" s="129"/>
      <c r="H40" s="130"/>
    </row>
    <row r="41" spans="1:8" s="121" customFormat="1" ht="13.5" customHeight="1">
      <c r="A41" s="135">
        <v>36</v>
      </c>
      <c r="B41" s="116"/>
      <c r="C41" s="136"/>
      <c r="D41" s="137"/>
      <c r="E41" s="137"/>
      <c r="F41" s="137"/>
      <c r="G41" s="138"/>
      <c r="H41" s="139"/>
    </row>
    <row r="42" spans="1:8" s="121" customFormat="1" ht="13.5" customHeight="1">
      <c r="A42" s="133">
        <v>37</v>
      </c>
      <c r="B42" s="115"/>
      <c r="C42" s="134"/>
      <c r="D42" s="123"/>
      <c r="E42" s="123"/>
      <c r="F42" s="123"/>
      <c r="G42" s="124"/>
      <c r="H42" s="125"/>
    </row>
    <row r="43" spans="1:8" s="121" customFormat="1" ht="13.5" customHeight="1">
      <c r="A43" s="133">
        <v>38</v>
      </c>
      <c r="B43" s="115"/>
      <c r="C43" s="134"/>
      <c r="D43" s="123"/>
      <c r="E43" s="123"/>
      <c r="F43" s="123"/>
      <c r="G43" s="124"/>
      <c r="H43" s="125"/>
    </row>
    <row r="44" spans="1:8" s="121" customFormat="1" ht="13.5" customHeight="1">
      <c r="A44" s="133">
        <v>39</v>
      </c>
      <c r="B44" s="115"/>
      <c r="C44" s="134"/>
      <c r="D44" s="123"/>
      <c r="E44" s="123"/>
      <c r="F44" s="123"/>
      <c r="G44" s="124"/>
      <c r="H44" s="125"/>
    </row>
    <row r="45" spans="1:8" s="121" customFormat="1" ht="13.5" customHeight="1" thickBot="1">
      <c r="A45" s="126">
        <v>40</v>
      </c>
      <c r="B45" s="113"/>
      <c r="C45" s="127"/>
      <c r="D45" s="128"/>
      <c r="E45" s="128"/>
      <c r="F45" s="128"/>
      <c r="G45" s="129"/>
      <c r="H45" s="130"/>
    </row>
    <row r="46" spans="1:8" s="121" customFormat="1" ht="13.5" customHeight="1">
      <c r="A46" s="135">
        <v>41</v>
      </c>
      <c r="B46" s="116"/>
      <c r="C46" s="136"/>
      <c r="D46" s="137"/>
      <c r="E46" s="137"/>
      <c r="F46" s="137"/>
      <c r="G46" s="138"/>
      <c r="H46" s="139"/>
    </row>
    <row r="47" spans="1:8" s="121" customFormat="1" ht="13.5" customHeight="1">
      <c r="A47" s="133">
        <v>42</v>
      </c>
      <c r="B47" s="115"/>
      <c r="C47" s="134"/>
      <c r="D47" s="123"/>
      <c r="E47" s="123"/>
      <c r="F47" s="123"/>
      <c r="G47" s="124"/>
      <c r="H47" s="125"/>
    </row>
    <row r="48" spans="1:8" s="121" customFormat="1" ht="13.5" customHeight="1">
      <c r="A48" s="133">
        <v>43</v>
      </c>
      <c r="B48" s="115"/>
      <c r="C48" s="134"/>
      <c r="D48" s="123"/>
      <c r="E48" s="123"/>
      <c r="F48" s="123"/>
      <c r="G48" s="124"/>
      <c r="H48" s="125"/>
    </row>
    <row r="49" spans="1:8" s="121" customFormat="1" ht="13.5" customHeight="1">
      <c r="A49" s="133">
        <v>44</v>
      </c>
      <c r="B49" s="115"/>
      <c r="C49" s="134"/>
      <c r="D49" s="123"/>
      <c r="E49" s="123"/>
      <c r="F49" s="123"/>
      <c r="G49" s="124"/>
      <c r="H49" s="125"/>
    </row>
    <row r="50" spans="1:8" s="121" customFormat="1" ht="13.5" customHeight="1" thickBot="1">
      <c r="A50" s="126">
        <v>45</v>
      </c>
      <c r="B50" s="113"/>
      <c r="C50" s="127"/>
      <c r="D50" s="128"/>
      <c r="E50" s="128"/>
      <c r="F50" s="128"/>
      <c r="G50" s="129"/>
      <c r="H50" s="130"/>
    </row>
    <row r="51" spans="1:8" s="121" customFormat="1" ht="13.5" customHeight="1">
      <c r="A51" s="135">
        <v>46</v>
      </c>
      <c r="B51" s="116"/>
      <c r="C51" s="136"/>
      <c r="D51" s="137"/>
      <c r="E51" s="137"/>
      <c r="F51" s="137"/>
      <c r="G51" s="138"/>
      <c r="H51" s="139"/>
    </row>
    <row r="52" spans="1:8" s="121" customFormat="1" ht="13.5" customHeight="1">
      <c r="A52" s="133">
        <v>47</v>
      </c>
      <c r="B52" s="115"/>
      <c r="C52" s="134"/>
      <c r="D52" s="123"/>
      <c r="E52" s="123"/>
      <c r="F52" s="123"/>
      <c r="G52" s="124"/>
      <c r="H52" s="125"/>
    </row>
    <row r="53" spans="1:8" s="121" customFormat="1" ht="13.5" customHeight="1">
      <c r="A53" s="133">
        <v>48</v>
      </c>
      <c r="B53" s="115"/>
      <c r="C53" s="134"/>
      <c r="D53" s="123"/>
      <c r="E53" s="123"/>
      <c r="F53" s="123"/>
      <c r="G53" s="124"/>
      <c r="H53" s="125"/>
    </row>
    <row r="54" spans="1:8" s="121" customFormat="1" ht="13.5" customHeight="1">
      <c r="A54" s="133">
        <v>49</v>
      </c>
      <c r="B54" s="115"/>
      <c r="C54" s="134"/>
      <c r="D54" s="123"/>
      <c r="E54" s="123"/>
      <c r="F54" s="123"/>
      <c r="G54" s="124"/>
      <c r="H54" s="125"/>
    </row>
    <row r="55" spans="1:8" s="121" customFormat="1" ht="13.5" customHeight="1" thickBot="1">
      <c r="A55" s="126">
        <v>50</v>
      </c>
      <c r="B55" s="113"/>
      <c r="C55" s="127"/>
      <c r="D55" s="128"/>
      <c r="E55" s="128"/>
      <c r="F55" s="128"/>
      <c r="G55" s="129"/>
      <c r="H55" s="130"/>
    </row>
    <row r="56" spans="1:8" ht="15.75" customHeight="1">
      <c r="A56" s="43"/>
      <c r="B56" s="43"/>
      <c r="C56" s="43"/>
      <c r="D56" s="43"/>
      <c r="E56" s="43"/>
      <c r="F56" s="43"/>
      <c r="G56" s="43"/>
      <c r="H56" s="43"/>
    </row>
    <row r="57" ht="15.75" customHeight="1"/>
  </sheetData>
  <sheetProtection/>
  <mergeCells count="6">
    <mergeCell ref="A1:H1"/>
    <mergeCell ref="A2:H2"/>
    <mergeCell ref="A3:H3"/>
    <mergeCell ref="A4:A5"/>
    <mergeCell ref="B4:B5"/>
    <mergeCell ref="C4:H4"/>
  </mergeCells>
  <printOptions/>
  <pageMargins left="0.7480314960629921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1:I55"/>
  <sheetViews>
    <sheetView zoomScalePageLayoutView="0" workbookViewId="0" topLeftCell="A1">
      <selection activeCell="K50" sqref="K50"/>
    </sheetView>
  </sheetViews>
  <sheetFormatPr defaultColWidth="9.140625" defaultRowHeight="12.75"/>
  <cols>
    <col min="1" max="1" width="4.140625" style="0" customWidth="1"/>
    <col min="2" max="2" width="18.7109375" style="0" customWidth="1"/>
    <col min="3" max="3" width="8.421875" style="0" customWidth="1"/>
    <col min="4" max="4" width="7.8515625" style="0" customWidth="1"/>
    <col min="5" max="5" width="8.28125" style="0" customWidth="1"/>
    <col min="6" max="6" width="8.140625" style="0" customWidth="1"/>
    <col min="7" max="7" width="11.00390625" style="0" customWidth="1"/>
    <col min="8" max="8" width="19.8515625" style="0" customWidth="1"/>
  </cols>
  <sheetData>
    <row r="1" spans="1:9" s="85" customFormat="1" ht="13.5" customHeight="1">
      <c r="A1" s="185" t="s">
        <v>49</v>
      </c>
      <c r="B1" s="185"/>
      <c r="C1" s="185"/>
      <c r="D1" s="185"/>
      <c r="E1" s="185"/>
      <c r="F1" s="185"/>
      <c r="G1" s="185"/>
      <c r="H1" s="185"/>
      <c r="I1" s="88"/>
    </row>
    <row r="2" spans="1:9" s="85" customFormat="1" ht="13.5" customHeight="1">
      <c r="A2" s="185" t="s">
        <v>101</v>
      </c>
      <c r="B2" s="185"/>
      <c r="C2" s="185"/>
      <c r="D2" s="185"/>
      <c r="E2" s="185"/>
      <c r="F2" s="185"/>
      <c r="G2" s="185"/>
      <c r="H2" s="185"/>
      <c r="I2" s="88"/>
    </row>
    <row r="3" spans="1:9" s="85" customFormat="1" ht="13.5" customHeight="1" thickBot="1">
      <c r="A3" s="186" t="s">
        <v>77</v>
      </c>
      <c r="B3" s="186"/>
      <c r="C3" s="186"/>
      <c r="D3" s="186"/>
      <c r="E3" s="186"/>
      <c r="F3" s="186"/>
      <c r="G3" s="186"/>
      <c r="H3" s="186"/>
      <c r="I3" s="87"/>
    </row>
    <row r="4" spans="1:8" s="85" customFormat="1" ht="13.5" customHeight="1" thickBot="1">
      <c r="A4" s="187" t="s">
        <v>50</v>
      </c>
      <c r="B4" s="187" t="s">
        <v>41</v>
      </c>
      <c r="C4" s="189" t="s">
        <v>42</v>
      </c>
      <c r="D4" s="190"/>
      <c r="E4" s="190"/>
      <c r="F4" s="190"/>
      <c r="G4" s="190"/>
      <c r="H4" s="191"/>
    </row>
    <row r="5" spans="1:8" s="85" customFormat="1" ht="13.5" customHeight="1" thickBot="1">
      <c r="A5" s="188"/>
      <c r="B5" s="188"/>
      <c r="C5" s="107" t="s">
        <v>43</v>
      </c>
      <c r="D5" s="108" t="s">
        <v>44</v>
      </c>
      <c r="E5" s="108" t="s">
        <v>45</v>
      </c>
      <c r="F5" s="108" t="s">
        <v>46</v>
      </c>
      <c r="G5" s="108" t="s">
        <v>48</v>
      </c>
      <c r="H5" s="109" t="s">
        <v>47</v>
      </c>
    </row>
    <row r="6" spans="1:8" s="85" customFormat="1" ht="13.5" customHeight="1">
      <c r="A6" s="117">
        <v>1</v>
      </c>
      <c r="B6" s="110"/>
      <c r="C6" s="118"/>
      <c r="D6" s="118"/>
      <c r="E6" s="118"/>
      <c r="F6" s="118"/>
      <c r="G6" s="119"/>
      <c r="H6" s="120"/>
    </row>
    <row r="7" spans="1:8" s="85" customFormat="1" ht="13.5" customHeight="1">
      <c r="A7" s="122">
        <v>2</v>
      </c>
      <c r="B7" s="111"/>
      <c r="C7" s="123"/>
      <c r="D7" s="123"/>
      <c r="E7" s="123"/>
      <c r="F7" s="123"/>
      <c r="G7" s="124"/>
      <c r="H7" s="125"/>
    </row>
    <row r="8" spans="1:8" s="85" customFormat="1" ht="13.5" customHeight="1">
      <c r="A8" s="122">
        <v>3</v>
      </c>
      <c r="B8" s="112"/>
      <c r="C8" s="123"/>
      <c r="D8" s="123"/>
      <c r="E8" s="123"/>
      <c r="F8" s="123"/>
      <c r="G8" s="124"/>
      <c r="H8" s="125"/>
    </row>
    <row r="9" spans="1:8" s="85" customFormat="1" ht="13.5" customHeight="1">
      <c r="A9" s="122">
        <v>4</v>
      </c>
      <c r="B9" s="112"/>
      <c r="C9" s="123"/>
      <c r="D9" s="123"/>
      <c r="E9" s="123"/>
      <c r="F9" s="123"/>
      <c r="G9" s="124"/>
      <c r="H9" s="125"/>
    </row>
    <row r="10" spans="1:8" s="85" customFormat="1" ht="13.5" customHeight="1" thickBot="1">
      <c r="A10" s="126">
        <v>5</v>
      </c>
      <c r="B10" s="113"/>
      <c r="C10" s="127"/>
      <c r="D10" s="128"/>
      <c r="E10" s="128"/>
      <c r="F10" s="128"/>
      <c r="G10" s="129"/>
      <c r="H10" s="130"/>
    </row>
    <row r="11" spans="1:8" s="85" customFormat="1" ht="13.5" customHeight="1">
      <c r="A11" s="131">
        <v>6</v>
      </c>
      <c r="B11" s="114"/>
      <c r="C11" s="132"/>
      <c r="D11" s="118"/>
      <c r="E11" s="118"/>
      <c r="F11" s="118"/>
      <c r="G11" s="119"/>
      <c r="H11" s="120"/>
    </row>
    <row r="12" spans="1:8" s="85" customFormat="1" ht="13.5" customHeight="1">
      <c r="A12" s="133">
        <v>7</v>
      </c>
      <c r="B12" s="115"/>
      <c r="C12" s="134"/>
      <c r="D12" s="123"/>
      <c r="E12" s="123"/>
      <c r="F12" s="123"/>
      <c r="G12" s="124"/>
      <c r="H12" s="125"/>
    </row>
    <row r="13" spans="1:8" s="85" customFormat="1" ht="13.5" customHeight="1">
      <c r="A13" s="133">
        <v>8</v>
      </c>
      <c r="B13" s="115"/>
      <c r="C13" s="134"/>
      <c r="D13" s="123"/>
      <c r="E13" s="123"/>
      <c r="F13" s="123"/>
      <c r="G13" s="124"/>
      <c r="H13" s="125"/>
    </row>
    <row r="14" spans="1:8" s="85" customFormat="1" ht="13.5" customHeight="1">
      <c r="A14" s="133">
        <v>9</v>
      </c>
      <c r="B14" s="115"/>
      <c r="C14" s="134"/>
      <c r="D14" s="123"/>
      <c r="E14" s="123"/>
      <c r="F14" s="123"/>
      <c r="G14" s="124"/>
      <c r="H14" s="125"/>
    </row>
    <row r="15" spans="1:8" s="85" customFormat="1" ht="13.5" customHeight="1" thickBot="1">
      <c r="A15" s="126">
        <v>10</v>
      </c>
      <c r="B15" s="113"/>
      <c r="C15" s="127"/>
      <c r="D15" s="128"/>
      <c r="E15" s="128"/>
      <c r="F15" s="128"/>
      <c r="G15" s="129"/>
      <c r="H15" s="130"/>
    </row>
    <row r="16" spans="1:8" s="85" customFormat="1" ht="13.5" customHeight="1">
      <c r="A16" s="131">
        <v>11</v>
      </c>
      <c r="B16" s="114"/>
      <c r="C16" s="132"/>
      <c r="D16" s="118"/>
      <c r="E16" s="118"/>
      <c r="F16" s="118"/>
      <c r="G16" s="119"/>
      <c r="H16" s="120"/>
    </row>
    <row r="17" spans="1:8" s="85" customFormat="1" ht="13.5" customHeight="1">
      <c r="A17" s="133">
        <v>12</v>
      </c>
      <c r="B17" s="115"/>
      <c r="C17" s="134"/>
      <c r="D17" s="123"/>
      <c r="E17" s="123"/>
      <c r="F17" s="123"/>
      <c r="G17" s="124"/>
      <c r="H17" s="125"/>
    </row>
    <row r="18" spans="1:8" s="85" customFormat="1" ht="13.5" customHeight="1">
      <c r="A18" s="133">
        <v>13</v>
      </c>
      <c r="B18" s="115"/>
      <c r="C18" s="134"/>
      <c r="D18" s="123"/>
      <c r="E18" s="123"/>
      <c r="F18" s="123"/>
      <c r="G18" s="124"/>
      <c r="H18" s="125"/>
    </row>
    <row r="19" spans="1:8" s="85" customFormat="1" ht="13.5" customHeight="1">
      <c r="A19" s="133">
        <v>14</v>
      </c>
      <c r="B19" s="115"/>
      <c r="C19" s="134"/>
      <c r="D19" s="123"/>
      <c r="E19" s="123"/>
      <c r="F19" s="123"/>
      <c r="G19" s="124"/>
      <c r="H19" s="125"/>
    </row>
    <row r="20" spans="1:8" s="85" customFormat="1" ht="13.5" customHeight="1" thickBot="1">
      <c r="A20" s="126">
        <v>15</v>
      </c>
      <c r="B20" s="113"/>
      <c r="C20" s="127"/>
      <c r="D20" s="128"/>
      <c r="E20" s="128"/>
      <c r="F20" s="128"/>
      <c r="G20" s="129"/>
      <c r="H20" s="130"/>
    </row>
    <row r="21" spans="1:8" s="85" customFormat="1" ht="13.5" customHeight="1">
      <c r="A21" s="131">
        <v>16</v>
      </c>
      <c r="B21" s="114"/>
      <c r="C21" s="132"/>
      <c r="D21" s="118"/>
      <c r="E21" s="118"/>
      <c r="F21" s="118"/>
      <c r="G21" s="119"/>
      <c r="H21" s="120"/>
    </row>
    <row r="22" spans="1:8" s="85" customFormat="1" ht="13.5" customHeight="1">
      <c r="A22" s="133">
        <v>17</v>
      </c>
      <c r="B22" s="115"/>
      <c r="C22" s="134"/>
      <c r="D22" s="123"/>
      <c r="E22" s="123"/>
      <c r="F22" s="123"/>
      <c r="G22" s="124"/>
      <c r="H22" s="125"/>
    </row>
    <row r="23" spans="1:8" s="85" customFormat="1" ht="13.5" customHeight="1">
      <c r="A23" s="133">
        <v>18</v>
      </c>
      <c r="B23" s="115"/>
      <c r="C23" s="134"/>
      <c r="D23" s="123"/>
      <c r="E23" s="123"/>
      <c r="F23" s="123"/>
      <c r="G23" s="124"/>
      <c r="H23" s="125"/>
    </row>
    <row r="24" spans="1:8" s="85" customFormat="1" ht="13.5" customHeight="1">
      <c r="A24" s="133">
        <v>19</v>
      </c>
      <c r="B24" s="115"/>
      <c r="C24" s="134"/>
      <c r="D24" s="123"/>
      <c r="E24" s="123"/>
      <c r="F24" s="123"/>
      <c r="G24" s="124"/>
      <c r="H24" s="125"/>
    </row>
    <row r="25" spans="1:8" s="85" customFormat="1" ht="13.5" customHeight="1" thickBot="1">
      <c r="A25" s="126">
        <v>20</v>
      </c>
      <c r="B25" s="113"/>
      <c r="C25" s="127"/>
      <c r="D25" s="128"/>
      <c r="E25" s="128"/>
      <c r="F25" s="128"/>
      <c r="G25" s="129"/>
      <c r="H25" s="130"/>
    </row>
    <row r="26" spans="1:8" s="85" customFormat="1" ht="13.5" customHeight="1">
      <c r="A26" s="131">
        <v>21</v>
      </c>
      <c r="B26" s="110"/>
      <c r="C26" s="132"/>
      <c r="D26" s="118"/>
      <c r="E26" s="118"/>
      <c r="F26" s="118"/>
      <c r="G26" s="119"/>
      <c r="H26" s="120"/>
    </row>
    <row r="27" spans="1:8" s="85" customFormat="1" ht="13.5" customHeight="1">
      <c r="A27" s="133">
        <v>22</v>
      </c>
      <c r="B27" s="115"/>
      <c r="C27" s="134"/>
      <c r="D27" s="123"/>
      <c r="E27" s="123"/>
      <c r="F27" s="123"/>
      <c r="G27" s="124"/>
      <c r="H27" s="125"/>
    </row>
    <row r="28" spans="1:8" s="85" customFormat="1" ht="13.5" customHeight="1">
      <c r="A28" s="133">
        <v>23</v>
      </c>
      <c r="B28" s="115"/>
      <c r="C28" s="134"/>
      <c r="D28" s="123"/>
      <c r="E28" s="123"/>
      <c r="F28" s="123"/>
      <c r="G28" s="124"/>
      <c r="H28" s="125"/>
    </row>
    <row r="29" spans="1:8" s="85" customFormat="1" ht="13.5" customHeight="1">
      <c r="A29" s="133">
        <v>24</v>
      </c>
      <c r="B29" s="115"/>
      <c r="C29" s="134"/>
      <c r="D29" s="123"/>
      <c r="E29" s="123"/>
      <c r="F29" s="123"/>
      <c r="G29" s="124"/>
      <c r="H29" s="125"/>
    </row>
    <row r="30" spans="1:8" s="85" customFormat="1" ht="13.5" customHeight="1" thickBot="1">
      <c r="A30" s="126">
        <v>25</v>
      </c>
      <c r="B30" s="113"/>
      <c r="C30" s="127"/>
      <c r="D30" s="128"/>
      <c r="E30" s="128"/>
      <c r="F30" s="128"/>
      <c r="G30" s="129"/>
      <c r="H30" s="130"/>
    </row>
    <row r="31" spans="1:8" s="85" customFormat="1" ht="13.5" customHeight="1">
      <c r="A31" s="131">
        <v>26</v>
      </c>
      <c r="B31" s="114"/>
      <c r="C31" s="132"/>
      <c r="D31" s="118"/>
      <c r="E31" s="118"/>
      <c r="F31" s="118"/>
      <c r="G31" s="119"/>
      <c r="H31" s="120"/>
    </row>
    <row r="32" spans="1:8" s="85" customFormat="1" ht="13.5" customHeight="1">
      <c r="A32" s="133">
        <v>27</v>
      </c>
      <c r="B32" s="115"/>
      <c r="C32" s="134"/>
      <c r="D32" s="123"/>
      <c r="E32" s="123"/>
      <c r="F32" s="123"/>
      <c r="G32" s="124"/>
      <c r="H32" s="125"/>
    </row>
    <row r="33" spans="1:8" s="85" customFormat="1" ht="13.5" customHeight="1">
      <c r="A33" s="133">
        <v>28</v>
      </c>
      <c r="B33" s="115"/>
      <c r="C33" s="134"/>
      <c r="D33" s="123"/>
      <c r="E33" s="123"/>
      <c r="F33" s="123"/>
      <c r="G33" s="124"/>
      <c r="H33" s="125"/>
    </row>
    <row r="34" spans="1:8" s="85" customFormat="1" ht="13.5" customHeight="1">
      <c r="A34" s="133">
        <v>29</v>
      </c>
      <c r="B34" s="115"/>
      <c r="C34" s="134"/>
      <c r="D34" s="123"/>
      <c r="E34" s="123"/>
      <c r="F34" s="123"/>
      <c r="G34" s="124"/>
      <c r="H34" s="125"/>
    </row>
    <row r="35" spans="1:8" s="85" customFormat="1" ht="13.5" customHeight="1" thickBot="1">
      <c r="A35" s="126">
        <v>30</v>
      </c>
      <c r="B35" s="113"/>
      <c r="C35" s="127"/>
      <c r="D35" s="128"/>
      <c r="E35" s="128"/>
      <c r="F35" s="128"/>
      <c r="G35" s="129"/>
      <c r="H35" s="130"/>
    </row>
    <row r="36" spans="1:8" s="85" customFormat="1" ht="13.5" customHeight="1">
      <c r="A36" s="135">
        <v>31</v>
      </c>
      <c r="B36" s="116"/>
      <c r="C36" s="136"/>
      <c r="D36" s="137"/>
      <c r="E36" s="137"/>
      <c r="F36" s="137"/>
      <c r="G36" s="138"/>
      <c r="H36" s="139"/>
    </row>
    <row r="37" spans="1:8" s="85" customFormat="1" ht="13.5" customHeight="1">
      <c r="A37" s="133">
        <v>32</v>
      </c>
      <c r="B37" s="115"/>
      <c r="C37" s="134"/>
      <c r="D37" s="123"/>
      <c r="E37" s="123"/>
      <c r="F37" s="123"/>
      <c r="G37" s="124"/>
      <c r="H37" s="125"/>
    </row>
    <row r="38" spans="1:8" s="85" customFormat="1" ht="13.5" customHeight="1">
      <c r="A38" s="133">
        <v>33</v>
      </c>
      <c r="B38" s="115"/>
      <c r="C38" s="134"/>
      <c r="D38" s="123"/>
      <c r="E38" s="123"/>
      <c r="F38" s="123"/>
      <c r="G38" s="124"/>
      <c r="H38" s="125"/>
    </row>
    <row r="39" spans="1:8" s="85" customFormat="1" ht="13.5" customHeight="1">
      <c r="A39" s="133">
        <v>34</v>
      </c>
      <c r="B39" s="115"/>
      <c r="C39" s="134"/>
      <c r="D39" s="123"/>
      <c r="E39" s="123"/>
      <c r="F39" s="123"/>
      <c r="G39" s="124"/>
      <c r="H39" s="125"/>
    </row>
    <row r="40" spans="1:8" s="85" customFormat="1" ht="13.5" customHeight="1" thickBot="1">
      <c r="A40" s="126">
        <v>35</v>
      </c>
      <c r="B40" s="113"/>
      <c r="C40" s="127"/>
      <c r="D40" s="128"/>
      <c r="E40" s="128"/>
      <c r="F40" s="128"/>
      <c r="G40" s="129"/>
      <c r="H40" s="130"/>
    </row>
    <row r="41" spans="1:8" s="85" customFormat="1" ht="13.5" customHeight="1">
      <c r="A41" s="135">
        <v>36</v>
      </c>
      <c r="B41" s="116"/>
      <c r="C41" s="136"/>
      <c r="D41" s="137"/>
      <c r="E41" s="137"/>
      <c r="F41" s="137"/>
      <c r="G41" s="138"/>
      <c r="H41" s="139"/>
    </row>
    <row r="42" spans="1:8" s="85" customFormat="1" ht="13.5" customHeight="1">
      <c r="A42" s="133">
        <v>37</v>
      </c>
      <c r="B42" s="115"/>
      <c r="C42" s="134"/>
      <c r="D42" s="123"/>
      <c r="E42" s="123"/>
      <c r="F42" s="123"/>
      <c r="G42" s="124"/>
      <c r="H42" s="125"/>
    </row>
    <row r="43" spans="1:8" s="85" customFormat="1" ht="13.5" customHeight="1">
      <c r="A43" s="133">
        <v>38</v>
      </c>
      <c r="B43" s="115"/>
      <c r="C43" s="134"/>
      <c r="D43" s="123"/>
      <c r="E43" s="123"/>
      <c r="F43" s="123"/>
      <c r="G43" s="124"/>
      <c r="H43" s="125"/>
    </row>
    <row r="44" spans="1:8" s="85" customFormat="1" ht="13.5" customHeight="1">
      <c r="A44" s="133">
        <v>39</v>
      </c>
      <c r="B44" s="115"/>
      <c r="C44" s="134"/>
      <c r="D44" s="123"/>
      <c r="E44" s="123"/>
      <c r="F44" s="123"/>
      <c r="G44" s="124"/>
      <c r="H44" s="125"/>
    </row>
    <row r="45" spans="1:8" s="85" customFormat="1" ht="13.5" customHeight="1" thickBot="1">
      <c r="A45" s="126">
        <v>40</v>
      </c>
      <c r="B45" s="113"/>
      <c r="C45" s="127"/>
      <c r="D45" s="128"/>
      <c r="E45" s="128"/>
      <c r="F45" s="128"/>
      <c r="G45" s="129"/>
      <c r="H45" s="130"/>
    </row>
    <row r="46" spans="1:8" s="85" customFormat="1" ht="13.5" customHeight="1">
      <c r="A46" s="135">
        <v>41</v>
      </c>
      <c r="B46" s="116"/>
      <c r="C46" s="136"/>
      <c r="D46" s="137"/>
      <c r="E46" s="137"/>
      <c r="F46" s="137"/>
      <c r="G46" s="138"/>
      <c r="H46" s="139"/>
    </row>
    <row r="47" spans="1:8" s="85" customFormat="1" ht="13.5" customHeight="1">
      <c r="A47" s="133">
        <v>42</v>
      </c>
      <c r="B47" s="115"/>
      <c r="C47" s="134"/>
      <c r="D47" s="123"/>
      <c r="E47" s="123"/>
      <c r="F47" s="123"/>
      <c r="G47" s="124"/>
      <c r="H47" s="125"/>
    </row>
    <row r="48" spans="1:8" s="85" customFormat="1" ht="13.5" customHeight="1">
      <c r="A48" s="133">
        <v>43</v>
      </c>
      <c r="B48" s="115"/>
      <c r="C48" s="134"/>
      <c r="D48" s="123"/>
      <c r="E48" s="123"/>
      <c r="F48" s="123"/>
      <c r="G48" s="124"/>
      <c r="H48" s="125"/>
    </row>
    <row r="49" spans="1:8" s="85" customFormat="1" ht="13.5" customHeight="1">
      <c r="A49" s="133">
        <v>44</v>
      </c>
      <c r="B49" s="115"/>
      <c r="C49" s="134"/>
      <c r="D49" s="123"/>
      <c r="E49" s="123"/>
      <c r="F49" s="123"/>
      <c r="G49" s="124"/>
      <c r="H49" s="125"/>
    </row>
    <row r="50" spans="1:8" s="85" customFormat="1" ht="13.5" customHeight="1" thickBot="1">
      <c r="A50" s="126">
        <v>45</v>
      </c>
      <c r="B50" s="113"/>
      <c r="C50" s="127"/>
      <c r="D50" s="128"/>
      <c r="E50" s="128"/>
      <c r="F50" s="128"/>
      <c r="G50" s="129"/>
      <c r="H50" s="130"/>
    </row>
    <row r="51" spans="1:8" s="85" customFormat="1" ht="13.5" customHeight="1">
      <c r="A51" s="135">
        <v>46</v>
      </c>
      <c r="B51" s="116"/>
      <c r="C51" s="136"/>
      <c r="D51" s="137"/>
      <c r="E51" s="137"/>
      <c r="F51" s="137"/>
      <c r="G51" s="138"/>
      <c r="H51" s="139"/>
    </row>
    <row r="52" spans="1:8" s="85" customFormat="1" ht="13.5" customHeight="1">
      <c r="A52" s="133">
        <v>47</v>
      </c>
      <c r="B52" s="115"/>
      <c r="C52" s="134"/>
      <c r="D52" s="123"/>
      <c r="E52" s="123"/>
      <c r="F52" s="123"/>
      <c r="G52" s="124"/>
      <c r="H52" s="125"/>
    </row>
    <row r="53" spans="1:8" s="85" customFormat="1" ht="13.5" customHeight="1">
      <c r="A53" s="133">
        <v>48</v>
      </c>
      <c r="B53" s="115"/>
      <c r="C53" s="134"/>
      <c r="D53" s="123"/>
      <c r="E53" s="123"/>
      <c r="F53" s="123"/>
      <c r="G53" s="124"/>
      <c r="H53" s="125"/>
    </row>
    <row r="54" spans="1:8" s="85" customFormat="1" ht="13.5" customHeight="1">
      <c r="A54" s="133">
        <v>49</v>
      </c>
      <c r="B54" s="115"/>
      <c r="C54" s="134"/>
      <c r="D54" s="123"/>
      <c r="E54" s="123"/>
      <c r="F54" s="123"/>
      <c r="G54" s="124"/>
      <c r="H54" s="125"/>
    </row>
    <row r="55" spans="1:8" s="85" customFormat="1" ht="13.5" customHeight="1" thickBot="1">
      <c r="A55" s="126">
        <v>50</v>
      </c>
      <c r="B55" s="113"/>
      <c r="C55" s="127"/>
      <c r="D55" s="128"/>
      <c r="E55" s="128"/>
      <c r="F55" s="128"/>
      <c r="G55" s="129"/>
      <c r="H55" s="130"/>
    </row>
    <row r="56" s="85" customFormat="1" ht="13.5" customHeight="1"/>
    <row r="57" s="85" customFormat="1" ht="13.5" customHeight="1"/>
    <row r="58" s="85" customFormat="1" ht="13.5" customHeight="1"/>
    <row r="59" s="85" customFormat="1" ht="13.5" customHeight="1"/>
    <row r="60" s="85" customFormat="1" ht="13.5" customHeight="1"/>
    <row r="61" s="85" customFormat="1" ht="13.5" customHeight="1"/>
    <row r="62" s="85" customFormat="1" ht="13.5" customHeight="1"/>
    <row r="63" s="43" customFormat="1" ht="21"/>
    <row r="64" s="43" customFormat="1" ht="21"/>
    <row r="65" s="43" customFormat="1" ht="21"/>
    <row r="66" s="43" customFormat="1" ht="21"/>
    <row r="67" s="43" customFormat="1" ht="21"/>
    <row r="68" s="43" customFormat="1" ht="21"/>
    <row r="69" s="43" customFormat="1" ht="21"/>
    <row r="70" s="43" customFormat="1" ht="21"/>
    <row r="71" s="43" customFormat="1" ht="21"/>
  </sheetData>
  <sheetProtection/>
  <mergeCells count="6">
    <mergeCell ref="A1:H1"/>
    <mergeCell ref="A2:H2"/>
    <mergeCell ref="A3:H3"/>
    <mergeCell ref="C4:H4"/>
    <mergeCell ref="A4:A5"/>
    <mergeCell ref="B4:B5"/>
  </mergeCells>
  <printOptions/>
  <pageMargins left="0.7480314960629921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2"/>
  </sheetPr>
  <dimension ref="A1:G107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56.7109375" style="0" customWidth="1"/>
    <col min="3" max="3" width="7.8515625" style="0" bestFit="1" customWidth="1"/>
    <col min="4" max="4" width="10.57421875" style="0" customWidth="1"/>
    <col min="5" max="5" width="8.7109375" style="0" customWidth="1"/>
  </cols>
  <sheetData>
    <row r="1" spans="1:5" ht="16.5" customHeight="1">
      <c r="A1" s="7"/>
      <c r="B1" s="180" t="s">
        <v>38</v>
      </c>
      <c r="C1" s="180"/>
      <c r="D1" s="180"/>
      <c r="E1" s="180"/>
    </row>
    <row r="2" spans="1:5" ht="16.5" customHeight="1">
      <c r="A2" s="181" t="s">
        <v>31</v>
      </c>
      <c r="B2" s="181"/>
      <c r="C2" s="181"/>
      <c r="D2" s="181"/>
      <c r="E2" s="181"/>
    </row>
    <row r="3" spans="1:5" ht="16.5" customHeight="1">
      <c r="A3" s="181" t="s">
        <v>101</v>
      </c>
      <c r="B3" s="181"/>
      <c r="C3" s="181"/>
      <c r="D3" s="181"/>
      <c r="E3" s="181"/>
    </row>
    <row r="4" spans="1:5" ht="16.5" customHeight="1">
      <c r="A4" s="6"/>
      <c r="B4" s="6"/>
      <c r="C4" s="6"/>
      <c r="D4" s="6"/>
      <c r="E4" s="6"/>
    </row>
    <row r="5" spans="1:5" ht="16.5" customHeight="1">
      <c r="A5" s="7" t="s">
        <v>40</v>
      </c>
      <c r="B5" s="181" t="s">
        <v>104</v>
      </c>
      <c r="C5" s="181"/>
      <c r="D5" s="181"/>
      <c r="E5" s="181"/>
    </row>
    <row r="6" spans="1:5" ht="16.5" customHeight="1">
      <c r="A6" s="7"/>
      <c r="B6" s="193" t="e">
        <f>#REF!</f>
        <v>#REF!</v>
      </c>
      <c r="C6" s="193"/>
      <c r="D6" s="193"/>
      <c r="E6" s="193"/>
    </row>
    <row r="7" spans="1:5" ht="16.5" customHeight="1" thickBot="1">
      <c r="A7" s="7"/>
      <c r="B7" s="7"/>
      <c r="C7" s="7"/>
      <c r="D7" s="7"/>
      <c r="E7" s="7"/>
    </row>
    <row r="8" spans="1:5" s="40" customFormat="1" ht="18" customHeight="1" thickBot="1">
      <c r="A8" s="67" t="s">
        <v>1</v>
      </c>
      <c r="B8" s="68" t="s">
        <v>5</v>
      </c>
      <c r="C8" s="68" t="s">
        <v>2</v>
      </c>
      <c r="D8" s="68" t="s">
        <v>3</v>
      </c>
      <c r="E8" s="69" t="s">
        <v>4</v>
      </c>
    </row>
    <row r="9" spans="1:7" s="40" customFormat="1" ht="18" customHeight="1" thickBot="1">
      <c r="A9" s="70">
        <v>1</v>
      </c>
      <c r="B9" s="55" t="s">
        <v>0</v>
      </c>
      <c r="C9" s="41"/>
      <c r="D9" s="41"/>
      <c r="E9" s="42"/>
      <c r="G9" s="43"/>
    </row>
    <row r="10" spans="1:5" s="40" customFormat="1" ht="18" customHeight="1" thickBot="1">
      <c r="A10" s="71">
        <v>2</v>
      </c>
      <c r="B10" s="56" t="s">
        <v>6</v>
      </c>
      <c r="C10" s="41"/>
      <c r="D10" s="41"/>
      <c r="E10" s="42"/>
    </row>
    <row r="11" spans="1:5" s="40" customFormat="1" ht="18" customHeight="1" thickBot="1">
      <c r="A11" s="71">
        <v>3</v>
      </c>
      <c r="B11" s="57" t="s">
        <v>7</v>
      </c>
      <c r="C11" s="41"/>
      <c r="D11" s="41"/>
      <c r="E11" s="42"/>
    </row>
    <row r="12" spans="1:5" s="40" customFormat="1" ht="18" customHeight="1" thickBot="1">
      <c r="A12" s="71">
        <v>4</v>
      </c>
      <c r="B12" s="58" t="s">
        <v>8</v>
      </c>
      <c r="C12" s="41"/>
      <c r="D12" s="41"/>
      <c r="E12" s="42"/>
    </row>
    <row r="13" spans="1:5" s="40" customFormat="1" ht="18" customHeight="1" thickBot="1">
      <c r="A13" s="72">
        <v>5</v>
      </c>
      <c r="B13" s="59" t="s">
        <v>9</v>
      </c>
      <c r="C13" s="41"/>
      <c r="D13" s="41"/>
      <c r="E13" s="42"/>
    </row>
    <row r="14" spans="1:5" s="40" customFormat="1" ht="18" customHeight="1" thickBot="1">
      <c r="A14" s="70">
        <v>6</v>
      </c>
      <c r="B14" s="60" t="s">
        <v>27</v>
      </c>
      <c r="C14" s="41"/>
      <c r="D14" s="41"/>
      <c r="E14" s="42"/>
    </row>
    <row r="15" spans="1:5" s="40" customFormat="1" ht="18" customHeight="1" thickBot="1">
      <c r="A15" s="71">
        <v>7</v>
      </c>
      <c r="B15" s="61" t="s">
        <v>10</v>
      </c>
      <c r="C15" s="41"/>
      <c r="D15" s="41"/>
      <c r="E15" s="42"/>
    </row>
    <row r="16" spans="1:5" s="40" customFormat="1" ht="18" customHeight="1" thickBot="1">
      <c r="A16" s="71">
        <v>8</v>
      </c>
      <c r="B16" s="57" t="s">
        <v>11</v>
      </c>
      <c r="C16" s="41"/>
      <c r="D16" s="41"/>
      <c r="E16" s="42"/>
    </row>
    <row r="17" spans="1:5" s="40" customFormat="1" ht="18" customHeight="1" thickBot="1">
      <c r="A17" s="71">
        <v>9</v>
      </c>
      <c r="B17" s="58" t="s">
        <v>28</v>
      </c>
      <c r="C17" s="41"/>
      <c r="D17" s="41"/>
      <c r="E17" s="42"/>
    </row>
    <row r="18" spans="1:5" s="40" customFormat="1" ht="18" customHeight="1" thickBot="1">
      <c r="A18" s="72">
        <v>10</v>
      </c>
      <c r="B18" s="62" t="s">
        <v>37</v>
      </c>
      <c r="C18" s="41"/>
      <c r="D18" s="41"/>
      <c r="E18" s="42"/>
    </row>
    <row r="19" spans="1:5" s="40" customFormat="1" ht="18" customHeight="1" thickBot="1">
      <c r="A19" s="70">
        <v>11</v>
      </c>
      <c r="B19" s="60" t="s">
        <v>12</v>
      </c>
      <c r="C19" s="41"/>
      <c r="D19" s="41"/>
      <c r="E19" s="42"/>
    </row>
    <row r="20" spans="1:5" s="40" customFormat="1" ht="18" customHeight="1" thickBot="1">
      <c r="A20" s="71">
        <v>12</v>
      </c>
      <c r="B20" s="61" t="s">
        <v>15</v>
      </c>
      <c r="C20" s="41"/>
      <c r="D20" s="41"/>
      <c r="E20" s="42"/>
    </row>
    <row r="21" spans="1:5" s="40" customFormat="1" ht="18" customHeight="1" thickBot="1">
      <c r="A21" s="71">
        <v>13</v>
      </c>
      <c r="B21" s="57" t="s">
        <v>13</v>
      </c>
      <c r="C21" s="41"/>
      <c r="D21" s="41"/>
      <c r="E21" s="42"/>
    </row>
    <row r="22" spans="1:5" s="40" customFormat="1" ht="18" customHeight="1" thickBot="1">
      <c r="A22" s="71">
        <v>14</v>
      </c>
      <c r="B22" s="63" t="s">
        <v>14</v>
      </c>
      <c r="C22" s="41"/>
      <c r="D22" s="41"/>
      <c r="E22" s="42"/>
    </row>
    <row r="23" spans="1:5" s="40" customFormat="1" ht="18" customHeight="1" thickBot="1">
      <c r="A23" s="72">
        <v>15</v>
      </c>
      <c r="B23" s="62" t="s">
        <v>16</v>
      </c>
      <c r="C23" s="41"/>
      <c r="D23" s="41"/>
      <c r="E23" s="42"/>
    </row>
    <row r="24" spans="1:5" s="40" customFormat="1" ht="18" customHeight="1" thickBot="1">
      <c r="A24" s="70">
        <v>16</v>
      </c>
      <c r="B24" s="64" t="s">
        <v>17</v>
      </c>
      <c r="C24" s="41"/>
      <c r="D24" s="41"/>
      <c r="E24" s="42"/>
    </row>
    <row r="25" spans="1:5" s="40" customFormat="1" ht="18" customHeight="1" thickBot="1">
      <c r="A25" s="71">
        <v>17</v>
      </c>
      <c r="B25" s="58" t="s">
        <v>18</v>
      </c>
      <c r="C25" s="41"/>
      <c r="D25" s="41"/>
      <c r="E25" s="42"/>
    </row>
    <row r="26" spans="1:5" s="40" customFormat="1" ht="18" customHeight="1" thickBot="1">
      <c r="A26" s="71">
        <v>18</v>
      </c>
      <c r="B26" s="61" t="s">
        <v>19</v>
      </c>
      <c r="C26" s="41"/>
      <c r="D26" s="41"/>
      <c r="E26" s="42"/>
    </row>
    <row r="27" spans="1:5" s="40" customFormat="1" ht="18" customHeight="1" thickBot="1">
      <c r="A27" s="71">
        <v>19</v>
      </c>
      <c r="B27" s="63" t="s">
        <v>20</v>
      </c>
      <c r="C27" s="41"/>
      <c r="D27" s="41"/>
      <c r="E27" s="42"/>
    </row>
    <row r="28" spans="1:5" s="40" customFormat="1" ht="18" customHeight="1" thickBot="1">
      <c r="A28" s="72">
        <v>20</v>
      </c>
      <c r="B28" s="65" t="s">
        <v>23</v>
      </c>
      <c r="C28" s="41"/>
      <c r="D28" s="41"/>
      <c r="E28" s="42"/>
    </row>
    <row r="29" spans="1:5" s="40" customFormat="1" ht="18" customHeight="1" thickBot="1">
      <c r="A29" s="73">
        <v>21</v>
      </c>
      <c r="B29" s="66" t="s">
        <v>21</v>
      </c>
      <c r="C29" s="41"/>
      <c r="D29" s="41"/>
      <c r="E29" s="42"/>
    </row>
    <row r="30" spans="1:5" s="40" customFormat="1" ht="18" customHeight="1" thickBot="1">
      <c r="A30" s="71">
        <v>22</v>
      </c>
      <c r="B30" s="61" t="s">
        <v>22</v>
      </c>
      <c r="C30" s="41"/>
      <c r="D30" s="41"/>
      <c r="E30" s="42"/>
    </row>
    <row r="31" spans="1:5" s="40" customFormat="1" ht="18" customHeight="1" thickBot="1">
      <c r="A31" s="71">
        <v>23</v>
      </c>
      <c r="B31" s="63" t="s">
        <v>24</v>
      </c>
      <c r="C31" s="41"/>
      <c r="D31" s="41"/>
      <c r="E31" s="42"/>
    </row>
    <row r="32" spans="1:5" s="40" customFormat="1" ht="18" customHeight="1" thickBot="1">
      <c r="A32" s="71">
        <v>24</v>
      </c>
      <c r="B32" s="57" t="s">
        <v>25</v>
      </c>
      <c r="C32" s="41"/>
      <c r="D32" s="41"/>
      <c r="E32" s="42"/>
    </row>
    <row r="33" spans="1:5" s="40" customFormat="1" ht="18" customHeight="1" thickBot="1">
      <c r="A33" s="72">
        <v>25</v>
      </c>
      <c r="B33" s="62" t="s">
        <v>26</v>
      </c>
      <c r="C33" s="44"/>
      <c r="D33" s="44"/>
      <c r="E33" s="45"/>
    </row>
    <row r="34" spans="1:5" s="40" customFormat="1" ht="16.5" customHeight="1">
      <c r="A34" s="43"/>
      <c r="B34" s="43"/>
      <c r="C34" s="43"/>
      <c r="D34" s="43"/>
      <c r="E34" s="43"/>
    </row>
    <row r="35" spans="1:5" s="40" customFormat="1" ht="16.5" customHeight="1">
      <c r="A35" s="43"/>
      <c r="B35" s="84" t="s">
        <v>32</v>
      </c>
      <c r="C35" s="46">
        <f>SUM(C11:E11,C16:E16,C21:E21,C24:E24,C32:E32)</f>
        <v>0</v>
      </c>
      <c r="D35" s="47" t="s">
        <v>30</v>
      </c>
      <c r="E35" s="76" t="str">
        <f>IF(C35&lt;=5,"ปกติ",IF(C35=6,"เสี่ยง",IF(C35&gt;=7,"มีปัญหา")))</f>
        <v>ปกติ</v>
      </c>
    </row>
    <row r="36" spans="1:5" s="40" customFormat="1" ht="16.5" customHeight="1">
      <c r="A36" s="43"/>
      <c r="B36" s="84" t="s">
        <v>33</v>
      </c>
      <c r="C36" s="48">
        <f>SUM(C13:E13,C15:E15,C20:E20,C26:E26,C30:E30)</f>
        <v>0</v>
      </c>
      <c r="D36" s="47" t="s">
        <v>30</v>
      </c>
      <c r="E36" s="77" t="str">
        <f>IF(C36&lt;=4,"ปกติ",IF(C36=5,"เสี่ยง",IF(C36&gt;=6,"มีปัญหา")))</f>
        <v>ปกติ</v>
      </c>
    </row>
    <row r="37" spans="1:5" s="40" customFormat="1" ht="16.5" customHeight="1">
      <c r="A37" s="43"/>
      <c r="B37" s="84" t="s">
        <v>34</v>
      </c>
      <c r="C37" s="49">
        <f>SUM(C10:E10,C18:E18,C23:E23,C29:E29,C33:E33)</f>
        <v>0</v>
      </c>
      <c r="D37" s="47" t="s">
        <v>30</v>
      </c>
      <c r="E37" s="78" t="str">
        <f>IF(C37&lt;=5,"ปกติ",IF(C37=6,"เสี่ยง",IF(C37&gt;=7,"มีปัญหา")))</f>
        <v>ปกติ</v>
      </c>
    </row>
    <row r="38" spans="1:5" s="40" customFormat="1" ht="16.5" customHeight="1">
      <c r="A38" s="43"/>
      <c r="B38" s="84" t="s">
        <v>35</v>
      </c>
      <c r="C38" s="50">
        <f>SUM(C14:E14,C19:E19,C22:E22,C27:E27,C31:E31)</f>
        <v>0</v>
      </c>
      <c r="D38" s="47" t="s">
        <v>30</v>
      </c>
      <c r="E38" s="79" t="str">
        <f>IF(C38&lt;=3,"ปกติ",IF(C38=4,"เสี่ยง",IF(C38&gt;=5,"มีปัญหา")))</f>
        <v>ปกติ</v>
      </c>
    </row>
    <row r="39" spans="1:5" s="40" customFormat="1" ht="16.5" customHeight="1" thickBot="1">
      <c r="A39" s="43"/>
      <c r="B39" s="84"/>
      <c r="C39" s="51"/>
      <c r="D39" s="52"/>
      <c r="E39" s="80"/>
    </row>
    <row r="40" spans="1:5" s="40" customFormat="1" ht="16.5" customHeight="1" thickBot="1">
      <c r="A40" s="43"/>
      <c r="B40" s="84" t="s">
        <v>29</v>
      </c>
      <c r="C40" s="8">
        <f>SUM(C10:E11,C13:E16,C18:E24,C26:E27,C29:E33)</f>
        <v>0</v>
      </c>
      <c r="D40" s="47" t="s">
        <v>30</v>
      </c>
      <c r="E40" s="81" t="str">
        <f>IF(C40&lt;=16,"ปกติ",IF(C40=17,"เสี่ยง",IF(C40&gt;=18,"มีปัญหา")))</f>
        <v>ปกติ</v>
      </c>
    </row>
    <row r="41" spans="1:5" s="40" customFormat="1" ht="16.5" customHeight="1" thickBot="1">
      <c r="A41" s="43"/>
      <c r="B41" s="84"/>
      <c r="C41" s="9"/>
      <c r="D41" s="53"/>
      <c r="E41" s="82"/>
    </row>
    <row r="42" spans="1:5" s="40" customFormat="1" ht="16.5" customHeight="1" thickBot="1">
      <c r="A42" s="43"/>
      <c r="B42" s="84" t="s">
        <v>36</v>
      </c>
      <c r="C42" s="54">
        <f>SUM(C9:E9,C12:E12,C17:E17,C25:E25,C28:E28)</f>
        <v>0</v>
      </c>
      <c r="D42" s="47" t="s">
        <v>30</v>
      </c>
      <c r="E42" s="83" t="str">
        <f>IF(C42&gt;=4,"มีจุดแข็ง",IF(C42&lt;=3,"ไม่มีจุดแข็ง"))</f>
        <v>ไม่มีจุดแข็ง</v>
      </c>
    </row>
    <row r="43" spans="1:5" ht="16.5" customHeight="1">
      <c r="A43" s="7"/>
      <c r="B43" s="7"/>
      <c r="C43" s="7"/>
      <c r="D43" s="7"/>
      <c r="E43" s="7"/>
    </row>
    <row r="44" spans="1:5" ht="16.5" customHeight="1">
      <c r="A44" s="7"/>
      <c r="B44" s="7"/>
      <c r="C44" s="7"/>
      <c r="D44" s="7"/>
      <c r="E44" s="7"/>
    </row>
    <row r="45" spans="1:5" ht="18" customHeight="1">
      <c r="A45" s="7"/>
      <c r="B45" s="6"/>
      <c r="C45" s="7"/>
      <c r="D45" s="7"/>
      <c r="E45" s="7"/>
    </row>
    <row r="46" spans="1:5" ht="18" customHeight="1">
      <c r="A46" s="7"/>
      <c r="B46" s="179"/>
      <c r="C46" s="179"/>
      <c r="D46" s="179"/>
      <c r="E46" s="179"/>
    </row>
    <row r="47" spans="1:5" ht="18" customHeight="1">
      <c r="A47" s="7"/>
      <c r="B47" s="179"/>
      <c r="C47" s="179"/>
      <c r="D47" s="179"/>
      <c r="E47" s="179"/>
    </row>
    <row r="48" spans="1:5" ht="18" customHeight="1">
      <c r="A48" s="7"/>
      <c r="B48" s="7"/>
      <c r="C48" s="7"/>
      <c r="D48" s="7"/>
      <c r="E48" s="7"/>
    </row>
    <row r="49" spans="1:5" ht="18" customHeight="1">
      <c r="A49" s="7"/>
      <c r="B49" s="7"/>
      <c r="C49" s="7"/>
      <c r="D49" s="7"/>
      <c r="E49" s="7"/>
    </row>
    <row r="50" spans="1:5" ht="18" customHeight="1">
      <c r="A50" s="7"/>
      <c r="B50" s="7"/>
      <c r="C50" s="7"/>
      <c r="D50" s="7"/>
      <c r="E50" s="7"/>
    </row>
    <row r="51" spans="1:5" ht="18" customHeight="1">
      <c r="A51" s="7"/>
      <c r="B51" s="194"/>
      <c r="C51" s="194"/>
      <c r="D51" s="194"/>
      <c r="E51" s="194"/>
    </row>
    <row r="52" spans="1:5" ht="18" customHeight="1">
      <c r="A52" s="192" t="s">
        <v>39</v>
      </c>
      <c r="B52" s="192"/>
      <c r="C52" s="192"/>
      <c r="D52" s="192"/>
      <c r="E52" s="192"/>
    </row>
    <row r="53" spans="1:5" ht="18" customHeight="1">
      <c r="A53" s="192"/>
      <c r="B53" s="192"/>
      <c r="C53" s="192"/>
      <c r="D53" s="192"/>
      <c r="E53" s="192"/>
    </row>
    <row r="54" spans="1:5" ht="18" customHeight="1" thickBot="1">
      <c r="A54" s="7"/>
      <c r="B54" s="7"/>
      <c r="C54" s="7"/>
      <c r="D54" s="7"/>
      <c r="E54" s="7"/>
    </row>
    <row r="55" spans="1:5" ht="18" customHeight="1" thickBot="1">
      <c r="A55" s="29" t="s">
        <v>1</v>
      </c>
      <c r="B55" s="30" t="s">
        <v>5</v>
      </c>
      <c r="C55" s="30" t="s">
        <v>2</v>
      </c>
      <c r="D55" s="30" t="s">
        <v>3</v>
      </c>
      <c r="E55" s="31" t="s">
        <v>4</v>
      </c>
    </row>
    <row r="56" spans="1:5" ht="18" customHeight="1">
      <c r="A56" s="11">
        <v>1</v>
      </c>
      <c r="B56" s="32" t="s">
        <v>0</v>
      </c>
      <c r="C56" s="12"/>
      <c r="D56" s="12">
        <v>1</v>
      </c>
      <c r="E56" s="13"/>
    </row>
    <row r="57" spans="1:5" ht="18" customHeight="1">
      <c r="A57" s="14">
        <v>2</v>
      </c>
      <c r="B57" s="33" t="s">
        <v>6</v>
      </c>
      <c r="C57" s="34"/>
      <c r="D57" s="34">
        <v>1</v>
      </c>
      <c r="E57" s="35"/>
    </row>
    <row r="58" spans="1:5" ht="18" customHeight="1">
      <c r="A58" s="14">
        <v>3</v>
      </c>
      <c r="B58" s="33" t="s">
        <v>7</v>
      </c>
      <c r="C58" s="34"/>
      <c r="D58" s="34">
        <v>1</v>
      </c>
      <c r="E58" s="35"/>
    </row>
    <row r="59" spans="1:5" ht="18" customHeight="1">
      <c r="A59" s="14">
        <v>4</v>
      </c>
      <c r="B59" s="33" t="s">
        <v>8</v>
      </c>
      <c r="C59" s="34"/>
      <c r="D59" s="34">
        <v>1</v>
      </c>
      <c r="E59" s="35"/>
    </row>
    <row r="60" spans="1:5" ht="18" customHeight="1" thickBot="1">
      <c r="A60" s="15">
        <v>5</v>
      </c>
      <c r="B60" s="36" t="s">
        <v>9</v>
      </c>
      <c r="C60" s="37"/>
      <c r="D60" s="37">
        <v>1</v>
      </c>
      <c r="E60" s="38"/>
    </row>
    <row r="61" spans="1:5" ht="18" customHeight="1">
      <c r="A61" s="11">
        <v>6</v>
      </c>
      <c r="B61" s="32" t="s">
        <v>27</v>
      </c>
      <c r="C61" s="12"/>
      <c r="D61" s="12">
        <v>1</v>
      </c>
      <c r="E61" s="13"/>
    </row>
    <row r="62" spans="1:5" ht="18" customHeight="1">
      <c r="A62" s="14">
        <v>7</v>
      </c>
      <c r="B62" s="33" t="s">
        <v>10</v>
      </c>
      <c r="C62" s="34"/>
      <c r="D62" s="34">
        <v>1</v>
      </c>
      <c r="E62" s="35"/>
    </row>
    <row r="63" spans="1:5" ht="18" customHeight="1">
      <c r="A63" s="14">
        <v>8</v>
      </c>
      <c r="B63" s="33" t="s">
        <v>11</v>
      </c>
      <c r="C63" s="34"/>
      <c r="D63" s="34">
        <v>1</v>
      </c>
      <c r="E63" s="35"/>
    </row>
    <row r="64" spans="1:5" ht="18" customHeight="1">
      <c r="A64" s="14">
        <v>9</v>
      </c>
      <c r="B64" s="33" t="s">
        <v>28</v>
      </c>
      <c r="C64" s="34"/>
      <c r="D64" s="34">
        <v>1</v>
      </c>
      <c r="E64" s="35"/>
    </row>
    <row r="65" spans="1:5" ht="18" customHeight="1" thickBot="1">
      <c r="A65" s="15">
        <v>10</v>
      </c>
      <c r="B65" s="36" t="s">
        <v>37</v>
      </c>
      <c r="C65" s="37"/>
      <c r="D65" s="37">
        <v>1</v>
      </c>
      <c r="E65" s="38"/>
    </row>
    <row r="66" spans="1:5" ht="18" customHeight="1">
      <c r="A66" s="11">
        <v>11</v>
      </c>
      <c r="B66" s="32" t="s">
        <v>12</v>
      </c>
      <c r="C66" s="12"/>
      <c r="D66" s="12">
        <v>1</v>
      </c>
      <c r="E66" s="13"/>
    </row>
    <row r="67" spans="1:5" ht="18" customHeight="1">
      <c r="A67" s="14">
        <v>12</v>
      </c>
      <c r="B67" s="33" t="s">
        <v>15</v>
      </c>
      <c r="C67" s="34"/>
      <c r="D67" s="34">
        <v>1</v>
      </c>
      <c r="E67" s="35"/>
    </row>
    <row r="68" spans="1:5" ht="18" customHeight="1">
      <c r="A68" s="14">
        <v>13</v>
      </c>
      <c r="B68" s="33" t="s">
        <v>13</v>
      </c>
      <c r="C68" s="34"/>
      <c r="D68" s="34">
        <v>1</v>
      </c>
      <c r="E68" s="35"/>
    </row>
    <row r="69" spans="1:5" ht="18" customHeight="1">
      <c r="A69" s="14">
        <v>14</v>
      </c>
      <c r="B69" s="33" t="s">
        <v>14</v>
      </c>
      <c r="C69" s="34"/>
      <c r="D69" s="34">
        <v>1</v>
      </c>
      <c r="E69" s="35"/>
    </row>
    <row r="70" spans="1:5" ht="18" customHeight="1" thickBot="1">
      <c r="A70" s="15">
        <v>15</v>
      </c>
      <c r="B70" s="36" t="s">
        <v>16</v>
      </c>
      <c r="C70" s="37"/>
      <c r="D70" s="37">
        <v>1</v>
      </c>
      <c r="E70" s="38"/>
    </row>
    <row r="71" spans="1:5" ht="18" customHeight="1">
      <c r="A71" s="11">
        <v>16</v>
      </c>
      <c r="B71" s="32" t="s">
        <v>17</v>
      </c>
      <c r="C71" s="12"/>
      <c r="D71" s="12">
        <v>1</v>
      </c>
      <c r="E71" s="13"/>
    </row>
    <row r="72" spans="1:5" ht="18" customHeight="1">
      <c r="A72" s="14">
        <v>17</v>
      </c>
      <c r="B72" s="33" t="s">
        <v>18</v>
      </c>
      <c r="C72" s="34"/>
      <c r="D72" s="34">
        <v>1</v>
      </c>
      <c r="E72" s="35"/>
    </row>
    <row r="73" spans="1:5" ht="18" customHeight="1">
      <c r="A73" s="14">
        <v>18</v>
      </c>
      <c r="B73" s="33" t="s">
        <v>19</v>
      </c>
      <c r="C73" s="34"/>
      <c r="D73" s="34">
        <v>1</v>
      </c>
      <c r="E73" s="35"/>
    </row>
    <row r="74" spans="1:5" ht="18" customHeight="1">
      <c r="A74" s="14">
        <v>19</v>
      </c>
      <c r="B74" s="33" t="s">
        <v>20</v>
      </c>
      <c r="C74" s="34"/>
      <c r="D74" s="34">
        <v>1</v>
      </c>
      <c r="E74" s="35"/>
    </row>
    <row r="75" spans="1:5" ht="18" customHeight="1" thickBot="1">
      <c r="A75" s="15">
        <v>20</v>
      </c>
      <c r="B75" s="36" t="s">
        <v>23</v>
      </c>
      <c r="C75" s="37"/>
      <c r="D75" s="37">
        <v>1</v>
      </c>
      <c r="E75" s="38"/>
    </row>
    <row r="76" spans="1:5" ht="18" customHeight="1">
      <c r="A76" s="11">
        <v>21</v>
      </c>
      <c r="B76" s="39" t="s">
        <v>21</v>
      </c>
      <c r="C76" s="12"/>
      <c r="D76" s="12">
        <v>1</v>
      </c>
      <c r="E76" s="13"/>
    </row>
    <row r="77" spans="1:5" ht="18" customHeight="1">
      <c r="A77" s="14">
        <v>22</v>
      </c>
      <c r="B77" s="33" t="s">
        <v>22</v>
      </c>
      <c r="C77" s="34"/>
      <c r="D77" s="34">
        <v>1</v>
      </c>
      <c r="E77" s="35"/>
    </row>
    <row r="78" spans="1:5" ht="18" customHeight="1">
      <c r="A78" s="14">
        <v>23</v>
      </c>
      <c r="B78" s="33" t="s">
        <v>24</v>
      </c>
      <c r="C78" s="34"/>
      <c r="D78" s="34">
        <v>1</v>
      </c>
      <c r="E78" s="35"/>
    </row>
    <row r="79" spans="1:5" ht="18" customHeight="1">
      <c r="A79" s="14">
        <v>24</v>
      </c>
      <c r="B79" s="33" t="s">
        <v>25</v>
      </c>
      <c r="C79" s="34"/>
      <c r="D79" s="34">
        <v>1</v>
      </c>
      <c r="E79" s="35"/>
    </row>
    <row r="80" spans="1:5" ht="18" customHeight="1" thickBot="1">
      <c r="A80" s="15">
        <v>25</v>
      </c>
      <c r="B80" s="36" t="s">
        <v>26</v>
      </c>
      <c r="C80" s="37"/>
      <c r="D80" s="37">
        <v>1</v>
      </c>
      <c r="E80" s="38"/>
    </row>
    <row r="81" spans="1:5" ht="18" customHeight="1">
      <c r="A81" s="7"/>
      <c r="B81" s="7"/>
      <c r="C81" s="7"/>
      <c r="D81" s="7"/>
      <c r="E81" s="7"/>
    </row>
    <row r="82" spans="1:5" ht="18" customHeight="1">
      <c r="A82" s="7"/>
      <c r="B82" s="16" t="s">
        <v>32</v>
      </c>
      <c r="C82" s="17">
        <f>SUM(C58:E58,C63:E63,C68:E68,C71:E71,C79:E79)</f>
        <v>5</v>
      </c>
      <c r="D82" s="18" t="s">
        <v>30</v>
      </c>
      <c r="E82" s="17" t="str">
        <f>IF(C82&lt;=5,"ปกติ",IF(C82=6,"เสี่ยง",IF(C82&gt;=7,"มีปัญหา")))</f>
        <v>ปกติ</v>
      </c>
    </row>
    <row r="83" spans="1:5" ht="18" customHeight="1">
      <c r="A83" s="7"/>
      <c r="B83" s="16" t="s">
        <v>33</v>
      </c>
      <c r="C83" s="19">
        <f>SUM(C60:E60,C62:E62,C67:E67,C73:E73,C77:E77)</f>
        <v>5</v>
      </c>
      <c r="D83" s="18" t="s">
        <v>30</v>
      </c>
      <c r="E83" s="19" t="str">
        <f>IF(C83&lt;=4,"ปกติ",IF(C83=5,"เสี่ยง",IF(C83&gt;=6,"มีปัญหา")))</f>
        <v>เสี่ยง</v>
      </c>
    </row>
    <row r="84" spans="1:5" ht="18" customHeight="1">
      <c r="A84" s="7"/>
      <c r="B84" s="16" t="s">
        <v>34</v>
      </c>
      <c r="C84" s="20">
        <f>SUM(C57:E57,C65:E65,C70:E70,C76:E76,C80:E80)</f>
        <v>5</v>
      </c>
      <c r="D84" s="18" t="s">
        <v>30</v>
      </c>
      <c r="E84" s="20" t="str">
        <f>IF(C84&lt;=5,"ปกติ",IF(C84=6,"เสี่ยง",IF(C84&gt;=7,"มีปัญหา")))</f>
        <v>ปกติ</v>
      </c>
    </row>
    <row r="85" spans="1:5" ht="18" customHeight="1">
      <c r="A85" s="7"/>
      <c r="B85" s="16" t="s">
        <v>35</v>
      </c>
      <c r="C85" s="21">
        <f>SUM(C61:E61,C66:E66,C69:E69,C74:E74,C78:E78)</f>
        <v>5</v>
      </c>
      <c r="D85" s="18" t="s">
        <v>30</v>
      </c>
      <c r="E85" s="22" t="str">
        <f>IF(C85&lt;=3,"ปกติ",IF(C85=4,"เสี่ยง",IF(C85&gt;=5,"มีปัญหา")))</f>
        <v>มีปัญหา</v>
      </c>
    </row>
    <row r="86" spans="1:5" ht="18" customHeight="1" thickBot="1">
      <c r="A86" s="7"/>
      <c r="B86" s="16"/>
      <c r="C86" s="23"/>
      <c r="D86" s="24"/>
      <c r="E86" s="23"/>
    </row>
    <row r="87" spans="1:5" ht="18" customHeight="1" thickBot="1">
      <c r="A87" s="7"/>
      <c r="B87" s="16" t="s">
        <v>29</v>
      </c>
      <c r="C87" s="25">
        <f>SUM(C57:E58,C60:E63,C65:E71,C73:E74,C76:E80)</f>
        <v>20</v>
      </c>
      <c r="D87" s="18" t="s">
        <v>30</v>
      </c>
      <c r="E87" s="25" t="str">
        <f>IF(C87&lt;=16,"ปกติ",IF(C87=17,"เสี่ยง",IF(C87&gt;=18,"มีปัญหา")))</f>
        <v>มีปัญหา</v>
      </c>
    </row>
    <row r="88" spans="1:5" ht="18" customHeight="1" thickBot="1">
      <c r="A88" s="7"/>
      <c r="B88" s="16"/>
      <c r="C88" s="26"/>
      <c r="D88" s="27"/>
      <c r="E88" s="26"/>
    </row>
    <row r="89" spans="1:5" ht="18" customHeight="1" thickBot="1">
      <c r="A89" s="7"/>
      <c r="B89" s="16" t="s">
        <v>36</v>
      </c>
      <c r="C89" s="28">
        <f>SUM(C56:E56,C59:E59,C64:E64,C72:E72,C75:E75)</f>
        <v>5</v>
      </c>
      <c r="D89" s="18" t="s">
        <v>30</v>
      </c>
      <c r="E89" s="28" t="str">
        <f>IF(C89&gt;=4,"มีจุดแข็ง",IF(C89&lt;=3,"ไม่มีจุดแข็ง"))</f>
        <v>มีจุดแข็ง</v>
      </c>
    </row>
    <row r="90" spans="1:5" ht="18" customHeight="1">
      <c r="A90" s="7"/>
      <c r="B90" s="7"/>
      <c r="C90" s="7"/>
      <c r="D90" s="7"/>
      <c r="E90" s="7"/>
    </row>
    <row r="91" spans="1:5" ht="23.25">
      <c r="A91" s="7"/>
      <c r="B91" s="7"/>
      <c r="C91" s="7"/>
      <c r="D91" s="7"/>
      <c r="E91" s="7"/>
    </row>
    <row r="92" spans="1:5" ht="23.25">
      <c r="A92" s="7"/>
      <c r="B92" s="7"/>
      <c r="C92" s="7"/>
      <c r="D92" s="7"/>
      <c r="E92" s="7"/>
    </row>
    <row r="93" spans="1:5" ht="23.25">
      <c r="A93" s="7"/>
      <c r="B93" s="7"/>
      <c r="C93" s="7"/>
      <c r="D93" s="7"/>
      <c r="E93" s="7"/>
    </row>
    <row r="94" spans="1:5" ht="23.25">
      <c r="A94" s="7"/>
      <c r="B94" s="7"/>
      <c r="C94" s="7"/>
      <c r="D94" s="7"/>
      <c r="E94" s="7"/>
    </row>
    <row r="95" spans="1:5" ht="23.25">
      <c r="A95" s="7"/>
      <c r="B95" s="7"/>
      <c r="C95" s="7"/>
      <c r="D95" s="7"/>
      <c r="E95" s="7"/>
    </row>
    <row r="96" spans="1:5" ht="23.25">
      <c r="A96" s="7"/>
      <c r="B96" s="7"/>
      <c r="C96" s="7"/>
      <c r="D96" s="7"/>
      <c r="E96" s="7"/>
    </row>
    <row r="97" spans="1:5" ht="23.25">
      <c r="A97" s="7"/>
      <c r="B97" s="7"/>
      <c r="C97" s="7"/>
      <c r="D97" s="7"/>
      <c r="E97" s="7"/>
    </row>
    <row r="98" spans="1:5" ht="23.25">
      <c r="A98" s="7"/>
      <c r="B98" s="7"/>
      <c r="C98" s="7"/>
      <c r="D98" s="7"/>
      <c r="E98" s="7"/>
    </row>
    <row r="99" spans="1:5" ht="23.25">
      <c r="A99" s="7"/>
      <c r="B99" s="7"/>
      <c r="C99" s="7"/>
      <c r="D99" s="7"/>
      <c r="E99" s="7"/>
    </row>
    <row r="100" spans="1:5" ht="23.25">
      <c r="A100" s="7"/>
      <c r="B100" s="7"/>
      <c r="C100" s="7"/>
      <c r="D100" s="7"/>
      <c r="E100" s="7"/>
    </row>
    <row r="101" spans="1:5" ht="23.25">
      <c r="A101" s="7"/>
      <c r="B101" s="7"/>
      <c r="C101" s="7"/>
      <c r="D101" s="7"/>
      <c r="E101" s="7"/>
    </row>
    <row r="102" spans="1:5" ht="23.25">
      <c r="A102" s="7"/>
      <c r="B102" s="7"/>
      <c r="C102" s="7"/>
      <c r="D102" s="7"/>
      <c r="E102" s="7"/>
    </row>
    <row r="103" spans="1:5" ht="23.25">
      <c r="A103" s="7"/>
      <c r="B103" s="10"/>
      <c r="C103" s="7"/>
      <c r="D103" s="7"/>
      <c r="E103" s="7"/>
    </row>
    <row r="104" spans="1:5" ht="23.25">
      <c r="A104" s="7"/>
      <c r="B104" s="179"/>
      <c r="C104" s="179"/>
      <c r="D104" s="179"/>
      <c r="E104" s="179"/>
    </row>
    <row r="105" spans="1:5" ht="23.25">
      <c r="A105" s="7"/>
      <c r="B105" s="179"/>
      <c r="C105" s="179"/>
      <c r="D105" s="179"/>
      <c r="E105" s="179"/>
    </row>
    <row r="106" spans="1:5" ht="23.25">
      <c r="A106" s="7"/>
      <c r="B106" s="7"/>
      <c r="C106" s="7"/>
      <c r="D106" s="7"/>
      <c r="E106" s="7"/>
    </row>
    <row r="107" spans="1:5" ht="23.25">
      <c r="A107" s="7"/>
      <c r="B107" s="7"/>
      <c r="C107" s="7"/>
      <c r="D107" s="7"/>
      <c r="E107" s="7"/>
    </row>
  </sheetData>
  <sheetProtection/>
  <mergeCells count="12">
    <mergeCell ref="B51:E51"/>
    <mergeCell ref="A52:E52"/>
    <mergeCell ref="B104:E104"/>
    <mergeCell ref="B105:E105"/>
    <mergeCell ref="A53:E53"/>
    <mergeCell ref="B1:E1"/>
    <mergeCell ref="A2:E2"/>
    <mergeCell ref="B5:E5"/>
    <mergeCell ref="B6:E6"/>
    <mergeCell ref="A3:E3"/>
    <mergeCell ref="B46:E46"/>
    <mergeCell ref="B47:E47"/>
  </mergeCells>
  <printOptions/>
  <pageMargins left="0.35433070866141736" right="0.11811023622047245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</sheetPr>
  <dimension ref="A2:J58"/>
  <sheetViews>
    <sheetView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6.8515625" style="0" customWidth="1"/>
    <col min="2" max="2" width="23.28125" style="0" customWidth="1"/>
    <col min="3" max="3" width="9.8515625" style="0" customWidth="1"/>
    <col min="6" max="6" width="10.00390625" style="0" customWidth="1"/>
  </cols>
  <sheetData>
    <row r="1" s="85" customFormat="1" ht="13.5" customHeight="1"/>
    <row r="2" spans="1:5" s="85" customFormat="1" ht="13.5" customHeight="1">
      <c r="A2" s="180"/>
      <c r="B2" s="180"/>
      <c r="C2" s="180"/>
      <c r="D2" s="180"/>
      <c r="E2" s="180"/>
    </row>
    <row r="3" spans="1:5" s="85" customFormat="1" ht="13.5" customHeight="1">
      <c r="A3" s="74"/>
      <c r="B3" s="74"/>
      <c r="C3" s="74"/>
      <c r="D3" s="74"/>
      <c r="E3" s="74"/>
    </row>
    <row r="4" spans="1:9" s="85" customFormat="1" ht="13.5" customHeight="1">
      <c r="A4" s="185" t="s">
        <v>84</v>
      </c>
      <c r="B4" s="185"/>
      <c r="C4" s="185"/>
      <c r="D4" s="185"/>
      <c r="E4" s="185"/>
      <c r="F4" s="185"/>
      <c r="G4" s="185"/>
      <c r="H4" s="185"/>
      <c r="I4" s="185"/>
    </row>
    <row r="5" spans="1:9" s="85" customFormat="1" ht="13.5" customHeight="1">
      <c r="A5" s="185" t="s">
        <v>101</v>
      </c>
      <c r="B5" s="185"/>
      <c r="C5" s="185"/>
      <c r="D5" s="185"/>
      <c r="E5" s="185"/>
      <c r="F5" s="185"/>
      <c r="G5" s="185"/>
      <c r="H5" s="185"/>
      <c r="I5" s="185"/>
    </row>
    <row r="6" spans="1:5" s="85" customFormat="1" ht="13.5" customHeight="1" thickBot="1">
      <c r="A6" s="86"/>
      <c r="B6" s="86"/>
      <c r="C6" s="86"/>
      <c r="D6" s="86"/>
      <c r="E6" s="86"/>
    </row>
    <row r="7" spans="1:9" s="43" customFormat="1" ht="13.5" customHeight="1" thickBot="1">
      <c r="A7" s="195" t="s">
        <v>50</v>
      </c>
      <c r="B7" s="195" t="s">
        <v>41</v>
      </c>
      <c r="C7" s="198" t="s">
        <v>82</v>
      </c>
      <c r="D7" s="199"/>
      <c r="E7" s="200"/>
      <c r="F7" s="201" t="s">
        <v>47</v>
      </c>
      <c r="G7" s="199"/>
      <c r="H7" s="200"/>
      <c r="I7" s="202" t="s">
        <v>83</v>
      </c>
    </row>
    <row r="8" spans="1:9" s="43" customFormat="1" ht="13.5" customHeight="1" thickBot="1">
      <c r="A8" s="196"/>
      <c r="B8" s="197"/>
      <c r="C8" s="141" t="s">
        <v>81</v>
      </c>
      <c r="D8" s="142" t="s">
        <v>79</v>
      </c>
      <c r="E8" s="143" t="s">
        <v>80</v>
      </c>
      <c r="F8" s="141" t="s">
        <v>81</v>
      </c>
      <c r="G8" s="142" t="s">
        <v>79</v>
      </c>
      <c r="H8" s="143" t="s">
        <v>80</v>
      </c>
      <c r="I8" s="203"/>
    </row>
    <row r="9" spans="1:9" s="43" customFormat="1" ht="13.5" customHeight="1">
      <c r="A9" s="144">
        <v>1</v>
      </c>
      <c r="B9" s="145"/>
      <c r="C9" s="132"/>
      <c r="D9" s="118"/>
      <c r="E9" s="146"/>
      <c r="F9" s="132"/>
      <c r="G9" s="118"/>
      <c r="H9" s="147"/>
      <c r="I9" s="148"/>
    </row>
    <row r="10" spans="1:9" s="43" customFormat="1" ht="13.5" customHeight="1">
      <c r="A10" s="149">
        <v>2</v>
      </c>
      <c r="B10" s="150"/>
      <c r="C10" s="134"/>
      <c r="D10" s="123"/>
      <c r="E10" s="151"/>
      <c r="F10" s="134"/>
      <c r="G10" s="123"/>
      <c r="H10" s="152"/>
      <c r="I10" s="153"/>
    </row>
    <row r="11" spans="1:9" s="43" customFormat="1" ht="13.5" customHeight="1">
      <c r="A11" s="149">
        <v>3</v>
      </c>
      <c r="B11" s="150"/>
      <c r="C11" s="134"/>
      <c r="D11" s="123"/>
      <c r="E11" s="151"/>
      <c r="F11" s="134"/>
      <c r="G11" s="123"/>
      <c r="H11" s="152"/>
      <c r="I11" s="153"/>
    </row>
    <row r="12" spans="1:9" s="43" customFormat="1" ht="13.5" customHeight="1">
      <c r="A12" s="149">
        <v>4</v>
      </c>
      <c r="B12" s="150"/>
      <c r="C12" s="134"/>
      <c r="D12" s="123"/>
      <c r="E12" s="151"/>
      <c r="F12" s="134"/>
      <c r="G12" s="123"/>
      <c r="H12" s="152"/>
      <c r="I12" s="153"/>
    </row>
    <row r="13" spans="1:9" s="43" customFormat="1" ht="13.5" customHeight="1" thickBot="1">
      <c r="A13" s="154">
        <v>5</v>
      </c>
      <c r="B13" s="155"/>
      <c r="C13" s="134"/>
      <c r="D13" s="123"/>
      <c r="E13" s="151"/>
      <c r="F13" s="134"/>
      <c r="G13" s="123"/>
      <c r="H13" s="152"/>
      <c r="I13" s="153"/>
    </row>
    <row r="14" spans="1:9" s="43" customFormat="1" ht="13.5" customHeight="1">
      <c r="A14" s="144">
        <v>6</v>
      </c>
      <c r="B14" s="145"/>
      <c r="C14" s="132"/>
      <c r="D14" s="118"/>
      <c r="E14" s="146"/>
      <c r="F14" s="132"/>
      <c r="G14" s="118"/>
      <c r="H14" s="147"/>
      <c r="I14" s="148"/>
    </row>
    <row r="15" spans="1:9" s="43" customFormat="1" ht="13.5" customHeight="1">
      <c r="A15" s="149">
        <v>7</v>
      </c>
      <c r="B15" s="150"/>
      <c r="C15" s="134"/>
      <c r="D15" s="123"/>
      <c r="E15" s="151"/>
      <c r="F15" s="134"/>
      <c r="G15" s="123"/>
      <c r="H15" s="152"/>
      <c r="I15" s="153"/>
    </row>
    <row r="16" spans="1:9" s="43" customFormat="1" ht="13.5" customHeight="1">
      <c r="A16" s="149">
        <v>8</v>
      </c>
      <c r="B16" s="150"/>
      <c r="C16" s="134"/>
      <c r="D16" s="123"/>
      <c r="E16" s="151"/>
      <c r="F16" s="134"/>
      <c r="G16" s="123"/>
      <c r="H16" s="152"/>
      <c r="I16" s="153"/>
    </row>
    <row r="17" spans="1:9" s="43" customFormat="1" ht="13.5" customHeight="1">
      <c r="A17" s="149">
        <v>9</v>
      </c>
      <c r="B17" s="150"/>
      <c r="C17" s="134"/>
      <c r="D17" s="123"/>
      <c r="E17" s="151"/>
      <c r="F17" s="134"/>
      <c r="G17" s="123"/>
      <c r="H17" s="152"/>
      <c r="I17" s="153"/>
    </row>
    <row r="18" spans="1:9" s="43" customFormat="1" ht="13.5" customHeight="1" thickBot="1">
      <c r="A18" s="154">
        <v>10</v>
      </c>
      <c r="B18" s="155"/>
      <c r="C18" s="134"/>
      <c r="D18" s="123"/>
      <c r="E18" s="151"/>
      <c r="F18" s="134"/>
      <c r="G18" s="123"/>
      <c r="H18" s="152"/>
      <c r="I18" s="153"/>
    </row>
    <row r="19" spans="1:9" s="43" customFormat="1" ht="13.5" customHeight="1">
      <c r="A19" s="144">
        <v>11</v>
      </c>
      <c r="B19" s="145"/>
      <c r="C19" s="132"/>
      <c r="D19" s="118"/>
      <c r="E19" s="146"/>
      <c r="F19" s="132"/>
      <c r="G19" s="118"/>
      <c r="H19" s="147"/>
      <c r="I19" s="148"/>
    </row>
    <row r="20" spans="1:9" s="43" customFormat="1" ht="13.5" customHeight="1">
      <c r="A20" s="149">
        <v>12</v>
      </c>
      <c r="B20" s="150"/>
      <c r="C20" s="134"/>
      <c r="D20" s="123"/>
      <c r="E20" s="151"/>
      <c r="F20" s="134"/>
      <c r="G20" s="123"/>
      <c r="H20" s="152"/>
      <c r="I20" s="153"/>
    </row>
    <row r="21" spans="1:9" s="43" customFormat="1" ht="13.5" customHeight="1">
      <c r="A21" s="149">
        <v>13</v>
      </c>
      <c r="B21" s="150"/>
      <c r="C21" s="134"/>
      <c r="D21" s="123"/>
      <c r="E21" s="151"/>
      <c r="F21" s="134"/>
      <c r="G21" s="123"/>
      <c r="H21" s="152"/>
      <c r="I21" s="153"/>
    </row>
    <row r="22" spans="1:9" s="43" customFormat="1" ht="13.5" customHeight="1">
      <c r="A22" s="149">
        <v>14</v>
      </c>
      <c r="B22" s="150"/>
      <c r="C22" s="134"/>
      <c r="D22" s="123"/>
      <c r="E22" s="151"/>
      <c r="F22" s="134"/>
      <c r="G22" s="123"/>
      <c r="H22" s="152"/>
      <c r="I22" s="153"/>
    </row>
    <row r="23" spans="1:9" s="43" customFormat="1" ht="13.5" customHeight="1" thickBot="1">
      <c r="A23" s="154">
        <v>15</v>
      </c>
      <c r="B23" s="155"/>
      <c r="C23" s="134"/>
      <c r="D23" s="123"/>
      <c r="E23" s="151"/>
      <c r="F23" s="134"/>
      <c r="G23" s="123"/>
      <c r="H23" s="152"/>
      <c r="I23" s="153"/>
    </row>
    <row r="24" spans="1:10" s="43" customFormat="1" ht="13.5" customHeight="1">
      <c r="A24" s="156">
        <v>16</v>
      </c>
      <c r="B24" s="157"/>
      <c r="C24" s="158"/>
      <c r="D24" s="159"/>
      <c r="E24" s="160"/>
      <c r="F24" s="158"/>
      <c r="G24" s="159"/>
      <c r="H24" s="161"/>
      <c r="I24" s="162"/>
      <c r="J24" s="140"/>
    </row>
    <row r="25" spans="1:9" s="43" customFormat="1" ht="13.5" customHeight="1">
      <c r="A25" s="149">
        <v>17</v>
      </c>
      <c r="B25" s="150"/>
      <c r="C25" s="134"/>
      <c r="D25" s="123"/>
      <c r="E25" s="151"/>
      <c r="F25" s="134"/>
      <c r="G25" s="123"/>
      <c r="H25" s="152"/>
      <c r="I25" s="153"/>
    </row>
    <row r="26" spans="1:9" s="43" customFormat="1" ht="13.5" customHeight="1">
      <c r="A26" s="149">
        <v>18</v>
      </c>
      <c r="B26" s="150"/>
      <c r="C26" s="134"/>
      <c r="D26" s="123"/>
      <c r="E26" s="151"/>
      <c r="F26" s="134"/>
      <c r="G26" s="123"/>
      <c r="H26" s="152"/>
      <c r="I26" s="153"/>
    </row>
    <row r="27" spans="1:9" s="43" customFormat="1" ht="13.5" customHeight="1">
      <c r="A27" s="149">
        <v>19</v>
      </c>
      <c r="B27" s="150"/>
      <c r="C27" s="134"/>
      <c r="D27" s="123"/>
      <c r="E27" s="151"/>
      <c r="F27" s="134"/>
      <c r="G27" s="123"/>
      <c r="H27" s="152"/>
      <c r="I27" s="153"/>
    </row>
    <row r="28" spans="1:9" s="43" customFormat="1" ht="13.5" customHeight="1" thickBot="1">
      <c r="A28" s="163">
        <v>20</v>
      </c>
      <c r="B28" s="164"/>
      <c r="C28" s="165"/>
      <c r="D28" s="166"/>
      <c r="E28" s="167"/>
      <c r="F28" s="165"/>
      <c r="G28" s="166"/>
      <c r="H28" s="168"/>
      <c r="I28" s="169"/>
    </row>
    <row r="29" spans="1:9" s="43" customFormat="1" ht="13.5" customHeight="1">
      <c r="A29" s="144">
        <v>21</v>
      </c>
      <c r="B29" s="145"/>
      <c r="C29" s="132"/>
      <c r="D29" s="118"/>
      <c r="E29" s="146"/>
      <c r="F29" s="132"/>
      <c r="G29" s="118"/>
      <c r="H29" s="147"/>
      <c r="I29" s="148"/>
    </row>
    <row r="30" spans="1:9" s="43" customFormat="1" ht="13.5" customHeight="1">
      <c r="A30" s="149">
        <v>22</v>
      </c>
      <c r="B30" s="150"/>
      <c r="C30" s="134"/>
      <c r="D30" s="123"/>
      <c r="E30" s="151"/>
      <c r="F30" s="134"/>
      <c r="G30" s="123"/>
      <c r="H30" s="152"/>
      <c r="I30" s="153"/>
    </row>
    <row r="31" spans="1:9" s="43" customFormat="1" ht="13.5" customHeight="1">
      <c r="A31" s="149">
        <v>23</v>
      </c>
      <c r="B31" s="150"/>
      <c r="C31" s="134"/>
      <c r="D31" s="123"/>
      <c r="E31" s="151"/>
      <c r="F31" s="134"/>
      <c r="G31" s="123"/>
      <c r="H31" s="152"/>
      <c r="I31" s="153"/>
    </row>
    <row r="32" spans="1:9" s="43" customFormat="1" ht="13.5" customHeight="1">
      <c r="A32" s="149">
        <v>24</v>
      </c>
      <c r="B32" s="150"/>
      <c r="C32" s="134"/>
      <c r="D32" s="123"/>
      <c r="E32" s="151"/>
      <c r="F32" s="134"/>
      <c r="G32" s="123"/>
      <c r="H32" s="152"/>
      <c r="I32" s="153"/>
    </row>
    <row r="33" spans="1:9" s="43" customFormat="1" ht="13.5" customHeight="1" thickBot="1">
      <c r="A33" s="154">
        <v>25</v>
      </c>
      <c r="B33" s="155"/>
      <c r="C33" s="134"/>
      <c r="D33" s="123"/>
      <c r="E33" s="151"/>
      <c r="F33" s="134"/>
      <c r="G33" s="123"/>
      <c r="H33" s="152"/>
      <c r="I33" s="153"/>
    </row>
    <row r="34" spans="1:9" s="43" customFormat="1" ht="13.5" customHeight="1">
      <c r="A34" s="144">
        <v>26</v>
      </c>
      <c r="B34" s="145"/>
      <c r="C34" s="132"/>
      <c r="D34" s="118"/>
      <c r="E34" s="146"/>
      <c r="F34" s="132"/>
      <c r="G34" s="118"/>
      <c r="H34" s="147"/>
      <c r="I34" s="148"/>
    </row>
    <row r="35" spans="1:9" s="43" customFormat="1" ht="13.5" customHeight="1">
      <c r="A35" s="149">
        <v>27</v>
      </c>
      <c r="B35" s="150"/>
      <c r="C35" s="134"/>
      <c r="D35" s="123"/>
      <c r="E35" s="151"/>
      <c r="F35" s="134"/>
      <c r="G35" s="123"/>
      <c r="H35" s="152"/>
      <c r="I35" s="153"/>
    </row>
    <row r="36" spans="1:9" s="43" customFormat="1" ht="13.5" customHeight="1">
      <c r="A36" s="149">
        <v>28</v>
      </c>
      <c r="B36" s="150"/>
      <c r="C36" s="134"/>
      <c r="D36" s="123"/>
      <c r="E36" s="151"/>
      <c r="F36" s="134"/>
      <c r="G36" s="123"/>
      <c r="H36" s="152"/>
      <c r="I36" s="153"/>
    </row>
    <row r="37" spans="1:9" s="43" customFormat="1" ht="13.5" customHeight="1">
      <c r="A37" s="170">
        <v>29</v>
      </c>
      <c r="B37" s="171"/>
      <c r="C37" s="172"/>
      <c r="D37" s="173"/>
      <c r="E37" s="174"/>
      <c r="F37" s="172"/>
      <c r="G37" s="173"/>
      <c r="H37" s="175"/>
      <c r="I37" s="176"/>
    </row>
    <row r="38" spans="1:9" s="43" customFormat="1" ht="13.5" customHeight="1" thickBot="1">
      <c r="A38" s="177">
        <v>30</v>
      </c>
      <c r="B38" s="178"/>
      <c r="C38" s="172"/>
      <c r="D38" s="173"/>
      <c r="E38" s="174"/>
      <c r="F38" s="172"/>
      <c r="G38" s="173"/>
      <c r="H38" s="175"/>
      <c r="I38" s="176"/>
    </row>
    <row r="39" spans="1:9" s="43" customFormat="1" ht="13.5" customHeight="1">
      <c r="A39" s="144">
        <v>31</v>
      </c>
      <c r="B39" s="145"/>
      <c r="C39" s="132"/>
      <c r="D39" s="118"/>
      <c r="E39" s="146"/>
      <c r="F39" s="132"/>
      <c r="G39" s="118"/>
      <c r="H39" s="147"/>
      <c r="I39" s="148"/>
    </row>
    <row r="40" spans="1:9" s="43" customFormat="1" ht="13.5" customHeight="1">
      <c r="A40" s="149">
        <v>32</v>
      </c>
      <c r="B40" s="150"/>
      <c r="C40" s="134"/>
      <c r="D40" s="123"/>
      <c r="E40" s="151"/>
      <c r="F40" s="134"/>
      <c r="G40" s="123"/>
      <c r="H40" s="152"/>
      <c r="I40" s="153"/>
    </row>
    <row r="41" spans="1:9" s="43" customFormat="1" ht="13.5" customHeight="1">
      <c r="A41" s="149">
        <v>33</v>
      </c>
      <c r="B41" s="150"/>
      <c r="C41" s="134"/>
      <c r="D41" s="123"/>
      <c r="E41" s="151"/>
      <c r="F41" s="134"/>
      <c r="G41" s="123"/>
      <c r="H41" s="152"/>
      <c r="I41" s="153"/>
    </row>
    <row r="42" spans="1:9" s="43" customFormat="1" ht="13.5" customHeight="1">
      <c r="A42" s="170">
        <v>34</v>
      </c>
      <c r="B42" s="171"/>
      <c r="C42" s="172"/>
      <c r="D42" s="173"/>
      <c r="E42" s="174"/>
      <c r="F42" s="172"/>
      <c r="G42" s="173"/>
      <c r="H42" s="175"/>
      <c r="I42" s="176"/>
    </row>
    <row r="43" spans="1:9" s="43" customFormat="1" ht="13.5" customHeight="1" thickBot="1">
      <c r="A43" s="177">
        <v>35</v>
      </c>
      <c r="B43" s="178"/>
      <c r="C43" s="172"/>
      <c r="D43" s="173"/>
      <c r="E43" s="174"/>
      <c r="F43" s="172"/>
      <c r="G43" s="173"/>
      <c r="H43" s="175"/>
      <c r="I43" s="176"/>
    </row>
    <row r="44" spans="1:9" s="43" customFormat="1" ht="13.5" customHeight="1">
      <c r="A44" s="144">
        <v>36</v>
      </c>
      <c r="B44" s="145"/>
      <c r="C44" s="132"/>
      <c r="D44" s="118"/>
      <c r="E44" s="146"/>
      <c r="F44" s="132"/>
      <c r="G44" s="118"/>
      <c r="H44" s="147"/>
      <c r="I44" s="148"/>
    </row>
    <row r="45" spans="1:9" s="43" customFormat="1" ht="13.5" customHeight="1">
      <c r="A45" s="149">
        <v>37</v>
      </c>
      <c r="B45" s="150"/>
      <c r="C45" s="134"/>
      <c r="D45" s="123"/>
      <c r="E45" s="151"/>
      <c r="F45" s="134"/>
      <c r="G45" s="123"/>
      <c r="H45" s="152"/>
      <c r="I45" s="153"/>
    </row>
    <row r="46" spans="1:9" s="43" customFormat="1" ht="13.5" customHeight="1">
      <c r="A46" s="149">
        <v>38</v>
      </c>
      <c r="B46" s="150"/>
      <c r="C46" s="134"/>
      <c r="D46" s="123"/>
      <c r="E46" s="151"/>
      <c r="F46" s="134"/>
      <c r="G46" s="123"/>
      <c r="H46" s="152"/>
      <c r="I46" s="153"/>
    </row>
    <row r="47" spans="1:9" s="43" customFormat="1" ht="13.5" customHeight="1">
      <c r="A47" s="170">
        <v>39</v>
      </c>
      <c r="B47" s="171"/>
      <c r="C47" s="172"/>
      <c r="D47" s="173"/>
      <c r="E47" s="174"/>
      <c r="F47" s="172"/>
      <c r="G47" s="173"/>
      <c r="H47" s="175"/>
      <c r="I47" s="176"/>
    </row>
    <row r="48" spans="1:9" s="43" customFormat="1" ht="13.5" customHeight="1" thickBot="1">
      <c r="A48" s="177">
        <v>40</v>
      </c>
      <c r="B48" s="178"/>
      <c r="C48" s="172"/>
      <c r="D48" s="173"/>
      <c r="E48" s="174"/>
      <c r="F48" s="172"/>
      <c r="G48" s="173"/>
      <c r="H48" s="175"/>
      <c r="I48" s="176"/>
    </row>
    <row r="49" spans="1:9" s="43" customFormat="1" ht="13.5" customHeight="1">
      <c r="A49" s="144">
        <v>41</v>
      </c>
      <c r="B49" s="145"/>
      <c r="C49" s="132"/>
      <c r="D49" s="118"/>
      <c r="E49" s="146"/>
      <c r="F49" s="132"/>
      <c r="G49" s="118"/>
      <c r="H49" s="147"/>
      <c r="I49" s="148"/>
    </row>
    <row r="50" spans="1:9" s="43" customFormat="1" ht="13.5" customHeight="1">
      <c r="A50" s="149">
        <v>42</v>
      </c>
      <c r="B50" s="150"/>
      <c r="C50" s="134"/>
      <c r="D50" s="123"/>
      <c r="E50" s="151"/>
      <c r="F50" s="134"/>
      <c r="G50" s="123"/>
      <c r="H50" s="152"/>
      <c r="I50" s="153"/>
    </row>
    <row r="51" spans="1:9" s="43" customFormat="1" ht="13.5" customHeight="1">
      <c r="A51" s="149">
        <v>43</v>
      </c>
      <c r="B51" s="150"/>
      <c r="C51" s="134"/>
      <c r="D51" s="123"/>
      <c r="E51" s="151"/>
      <c r="F51" s="134"/>
      <c r="G51" s="123"/>
      <c r="H51" s="152"/>
      <c r="I51" s="153"/>
    </row>
    <row r="52" spans="1:9" s="43" customFormat="1" ht="13.5" customHeight="1">
      <c r="A52" s="170">
        <v>44</v>
      </c>
      <c r="B52" s="171"/>
      <c r="C52" s="172"/>
      <c r="D52" s="173"/>
      <c r="E52" s="174"/>
      <c r="F52" s="172"/>
      <c r="G52" s="173"/>
      <c r="H52" s="175"/>
      <c r="I52" s="176"/>
    </row>
    <row r="53" spans="1:9" s="43" customFormat="1" ht="13.5" customHeight="1" thickBot="1">
      <c r="A53" s="177">
        <v>45</v>
      </c>
      <c r="B53" s="178"/>
      <c r="C53" s="172"/>
      <c r="D53" s="173"/>
      <c r="E53" s="174"/>
      <c r="F53" s="172"/>
      <c r="G53" s="173"/>
      <c r="H53" s="175"/>
      <c r="I53" s="176"/>
    </row>
    <row r="54" spans="1:9" s="43" customFormat="1" ht="13.5" customHeight="1">
      <c r="A54" s="144">
        <v>46</v>
      </c>
      <c r="B54" s="145"/>
      <c r="C54" s="132"/>
      <c r="D54" s="118"/>
      <c r="E54" s="146"/>
      <c r="F54" s="132"/>
      <c r="G54" s="118"/>
      <c r="H54" s="147"/>
      <c r="I54" s="148"/>
    </row>
    <row r="55" spans="1:9" s="43" customFormat="1" ht="13.5" customHeight="1">
      <c r="A55" s="149">
        <v>47</v>
      </c>
      <c r="B55" s="150"/>
      <c r="C55" s="134"/>
      <c r="D55" s="123"/>
      <c r="E55" s="151"/>
      <c r="F55" s="134"/>
      <c r="G55" s="123"/>
      <c r="H55" s="152"/>
      <c r="I55" s="153"/>
    </row>
    <row r="56" spans="1:9" s="43" customFormat="1" ht="13.5" customHeight="1">
      <c r="A56" s="149">
        <v>48</v>
      </c>
      <c r="B56" s="150"/>
      <c r="C56" s="134"/>
      <c r="D56" s="123"/>
      <c r="E56" s="151"/>
      <c r="F56" s="134"/>
      <c r="G56" s="123"/>
      <c r="H56" s="152"/>
      <c r="I56" s="153"/>
    </row>
    <row r="57" spans="1:9" s="43" customFormat="1" ht="13.5" customHeight="1">
      <c r="A57" s="170">
        <v>49</v>
      </c>
      <c r="B57" s="171"/>
      <c r="C57" s="172"/>
      <c r="D57" s="173"/>
      <c r="E57" s="174"/>
      <c r="F57" s="172"/>
      <c r="G57" s="173"/>
      <c r="H57" s="175"/>
      <c r="I57" s="176"/>
    </row>
    <row r="58" spans="1:9" s="43" customFormat="1" ht="13.5" customHeight="1" thickBot="1">
      <c r="A58" s="177">
        <v>50</v>
      </c>
      <c r="B58" s="178"/>
      <c r="C58" s="172"/>
      <c r="D58" s="173"/>
      <c r="E58" s="174"/>
      <c r="F58" s="172"/>
      <c r="G58" s="173"/>
      <c r="H58" s="175"/>
      <c r="I58" s="176"/>
    </row>
    <row r="59" s="43" customFormat="1" ht="13.5" customHeight="1"/>
    <row r="60" s="43" customFormat="1" ht="13.5" customHeight="1"/>
    <row r="61" s="43" customFormat="1" ht="13.5" customHeight="1"/>
    <row r="62" s="43" customFormat="1" ht="13.5" customHeight="1"/>
    <row r="63" s="43" customFormat="1" ht="13.5" customHeight="1"/>
    <row r="64" s="43" customFormat="1" ht="13.5" customHeight="1"/>
    <row r="65" s="43" customFormat="1" ht="13.5" customHeight="1"/>
    <row r="66" s="43" customFormat="1" ht="13.5" customHeight="1"/>
    <row r="67" s="43" customFormat="1" ht="13.5" customHeight="1"/>
    <row r="68" s="43" customFormat="1" ht="13.5" customHeight="1"/>
    <row r="69" s="43" customFormat="1" ht="13.5" customHeight="1"/>
    <row r="70" s="43" customFormat="1" ht="13.5" customHeight="1"/>
    <row r="71" s="43" customFormat="1" ht="13.5" customHeight="1"/>
    <row r="72" s="43" customFormat="1" ht="13.5" customHeight="1"/>
    <row r="73" s="43" customFormat="1" ht="13.5" customHeight="1"/>
    <row r="74" s="43" customFormat="1" ht="13.5" customHeight="1"/>
    <row r="75" s="43" customFormat="1" ht="13.5" customHeight="1"/>
    <row r="76" s="43" customFormat="1" ht="13.5" customHeight="1"/>
    <row r="77" s="43" customFormat="1" ht="13.5" customHeight="1"/>
    <row r="78" s="43" customFormat="1" ht="13.5" customHeight="1"/>
    <row r="79" s="43" customFormat="1" ht="13.5" customHeight="1"/>
    <row r="80" s="43" customFormat="1" ht="13.5" customHeight="1"/>
    <row r="81" s="43" customFormat="1" ht="13.5" customHeight="1"/>
    <row r="82" s="43" customFormat="1" ht="13.5" customHeight="1"/>
    <row r="83" s="43" customFormat="1" ht="13.5" customHeight="1"/>
    <row r="84" s="43" customFormat="1" ht="13.5" customHeight="1"/>
    <row r="85" s="43" customFormat="1" ht="13.5" customHeight="1"/>
    <row r="86" s="43" customFormat="1" ht="13.5" customHeight="1"/>
    <row r="87" s="43" customFormat="1" ht="21"/>
    <row r="88" s="43" customFormat="1" ht="21"/>
    <row r="89" s="43" customFormat="1" ht="21"/>
    <row r="90" s="43" customFormat="1" ht="21"/>
    <row r="91" s="43" customFormat="1" ht="21"/>
    <row r="92" s="43" customFormat="1" ht="21"/>
  </sheetData>
  <sheetProtection/>
  <mergeCells count="8">
    <mergeCell ref="A2:E2"/>
    <mergeCell ref="A4:I4"/>
    <mergeCell ref="A5:I5"/>
    <mergeCell ref="A7:A8"/>
    <mergeCell ref="B7:B8"/>
    <mergeCell ref="C7:E7"/>
    <mergeCell ref="F7:H7"/>
    <mergeCell ref="I7:I8"/>
  </mergeCells>
  <printOptions/>
  <pageMargins left="0.35433070866141736" right="0.35433070866141736" top="0.31496062992125984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LENOVO</cp:lastModifiedBy>
  <cp:lastPrinted>2017-07-18T01:40:08Z</cp:lastPrinted>
  <dcterms:created xsi:type="dcterms:W3CDTF">2007-12-17T10:09:14Z</dcterms:created>
  <dcterms:modified xsi:type="dcterms:W3CDTF">2017-07-19T03:27:52Z</dcterms:modified>
  <cp:category/>
  <cp:version/>
  <cp:contentType/>
  <cp:contentStatus/>
</cp:coreProperties>
</file>